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70" yWindow="885" windowWidth="15480" windowHeight="7590" tabRatio="747" activeTab="2"/>
  </bookViews>
  <sheets>
    <sheet name="表4-1 地方政府债务限额及余额决算情况表" sheetId="1" r:id="rId1"/>
    <sheet name="表4-2 地方政府债券使用情况表" sheetId="2" r:id="rId2"/>
    <sheet name="表4-3 地方政府债务发行及还本付息情况表" sheetId="3" r:id="rId3"/>
  </sheets>
  <calcPr calcId="144525"/>
</workbook>
</file>

<file path=xl/calcChain.xml><?xml version="1.0" encoding="utf-8"?>
<calcChain xmlns="http://schemas.openxmlformats.org/spreadsheetml/2006/main">
  <c r="E24" i="1"/>
  <c r="G24"/>
  <c r="F24"/>
  <c r="B29"/>
  <c r="B24"/>
  <c r="E25"/>
  <c r="B25"/>
  <c r="E43" l="1"/>
  <c r="B43"/>
  <c r="E42"/>
  <c r="B42"/>
  <c r="E41"/>
  <c r="B41"/>
  <c r="E40"/>
  <c r="B40"/>
  <c r="E39"/>
  <c r="B39"/>
  <c r="E38"/>
  <c r="B38"/>
  <c r="E37"/>
  <c r="B37"/>
  <c r="E36"/>
  <c r="B36"/>
  <c r="E35"/>
  <c r="B35"/>
  <c r="E34"/>
  <c r="B34"/>
  <c r="E33"/>
  <c r="B33"/>
  <c r="E32"/>
  <c r="B32"/>
  <c r="E31"/>
  <c r="B31"/>
  <c r="E30"/>
  <c r="B30"/>
  <c r="E29"/>
  <c r="E28"/>
  <c r="B28"/>
  <c r="E27"/>
  <c r="B27"/>
  <c r="E26"/>
  <c r="B26"/>
</calcChain>
</file>

<file path=xl/sharedStrings.xml><?xml version="1.0" encoding="utf-8"?>
<sst xmlns="http://schemas.openxmlformats.org/spreadsheetml/2006/main" count="228" uniqueCount="132">
  <si>
    <t>单位：亿元</t>
  </si>
  <si>
    <t>地   区</t>
  </si>
  <si>
    <t>一般债务</t>
  </si>
  <si>
    <t>专项债务</t>
  </si>
  <si>
    <t>公  式</t>
  </si>
  <si>
    <t>A=B+C</t>
  </si>
  <si>
    <t>B</t>
  </si>
  <si>
    <t>C</t>
  </si>
  <si>
    <t>D=E+F</t>
  </si>
  <si>
    <t>E</t>
  </si>
  <si>
    <t>F</t>
  </si>
  <si>
    <t>注：1.本表反映上一年度本地区、本级及分地区地方政府债务限额及余额决算数。</t>
  </si>
  <si>
    <t>项目名称</t>
  </si>
  <si>
    <t>项目编号</t>
  </si>
  <si>
    <t>项目领域</t>
  </si>
  <si>
    <t>项目主管部门</t>
  </si>
  <si>
    <t>项目实施单位</t>
  </si>
  <si>
    <t>债券性质</t>
  </si>
  <si>
    <t>债券规模</t>
  </si>
  <si>
    <t>注：本表反映上一年度新增地方政府债券资金使用情况，由县级以上地方各级财政部门在同级人民代表大会常务委员会批准决算后二十日内公开。</t>
  </si>
  <si>
    <t>项目</t>
  </si>
  <si>
    <t>本地区</t>
  </si>
  <si>
    <t>本级</t>
  </si>
  <si>
    <t xml:space="preserve">  其中：一般债务</t>
  </si>
  <si>
    <t xml:space="preserve">     专项债务</t>
  </si>
  <si>
    <t xml:space="preserve">     新增一般债券发行额</t>
  </si>
  <si>
    <t xml:space="preserve">     再融资一般债券发行额</t>
  </si>
  <si>
    <t xml:space="preserve">     新增专项债券发行额</t>
  </si>
  <si>
    <t xml:space="preserve">     再融资专项债券发行额</t>
  </si>
  <si>
    <t>发行时间（年、月）</t>
    <phoneticPr fontId="4" type="noConversion"/>
  </si>
  <si>
    <t>新疆维吾尔自治区合计</t>
    <phoneticPr fontId="4" type="noConversion"/>
  </si>
  <si>
    <t xml:space="preserve">   二、地（州、市）合计</t>
    <phoneticPr fontId="4" type="noConversion"/>
  </si>
  <si>
    <t xml:space="preserve">    2.本表由县级以上地方各级财政部门在同级人民代表大会常务委员会批准决算后二十日内公开。</t>
    <phoneticPr fontId="4" type="noConversion"/>
  </si>
  <si>
    <t xml:space="preserve">   一、自治区本级</t>
    <phoneticPr fontId="4" type="noConversion"/>
  </si>
  <si>
    <t>疏附县</t>
    <phoneticPr fontId="4" type="noConversion"/>
  </si>
  <si>
    <t>新疆维吾尔自治区喀什地区疏附县市2019年地方政府债务限额及余额决算情况表</t>
    <phoneticPr fontId="4" type="noConversion"/>
  </si>
  <si>
    <t>2019年地方政府债券使用情况表</t>
    <phoneticPr fontId="4" type="noConversion"/>
  </si>
  <si>
    <t>扶贫-喀什地区疏附县贫困村村级公厕建设项目</t>
  </si>
  <si>
    <t>扶贫-喀什地区疏附县有贫困户的村公厕建设项目</t>
  </si>
  <si>
    <t>疏附县2019年公租房建设项目</t>
  </si>
  <si>
    <t>扶贫-喀什地区疏附县有贫困户的村垃圾船购置项目</t>
  </si>
  <si>
    <t>扶贫-喀什地区疏附县低质土地整治项目</t>
  </si>
  <si>
    <t>扶贫-喀什地区疏附县塔什米力克农村饮水安全基础设施建设项目</t>
  </si>
  <si>
    <t>扶贫-喀什地区疏附县贫困村农村人居环境整治项目</t>
  </si>
  <si>
    <t>扶贫-喀什地区疏附县贫困村路灯购置项目</t>
  </si>
  <si>
    <t>扶贫-喀什地区疏附县有贫困户的村农村人居环境整治项目</t>
  </si>
  <si>
    <t>扶贫-喀什地区疏附县安全饮水巩固提升工程</t>
  </si>
  <si>
    <t>P19653121-0001</t>
  </si>
  <si>
    <t>P19653121-0002</t>
  </si>
  <si>
    <t>P19653121-0018</t>
  </si>
  <si>
    <t>P19653121-0004</t>
  </si>
  <si>
    <t>P18653121-0016</t>
  </si>
  <si>
    <t>P18653121-0017</t>
  </si>
  <si>
    <t>P19653121-0009</t>
  </si>
  <si>
    <t>P17653121-0002</t>
  </si>
  <si>
    <t>P19653121-0005</t>
  </si>
  <si>
    <t>P19653121-0010</t>
  </si>
  <si>
    <t>P18653121-0018</t>
  </si>
  <si>
    <t>深度贫困地区基础设施建设</t>
  </si>
  <si>
    <t>公共租赁住房</t>
  </si>
  <si>
    <t>义务教育</t>
  </si>
  <si>
    <t>环境保护</t>
  </si>
  <si>
    <t>建设</t>
  </si>
  <si>
    <t>水利</t>
  </si>
  <si>
    <t>农业</t>
  </si>
  <si>
    <t>教育</t>
  </si>
  <si>
    <t>疏附县环境保护局</t>
  </si>
  <si>
    <t>疏附县住房和城乡建设局</t>
  </si>
  <si>
    <t>疏附县城市管理局</t>
  </si>
  <si>
    <t>疏附县水利局</t>
  </si>
  <si>
    <t>疏附县农业农村局</t>
  </si>
  <si>
    <t>疏附县教育局</t>
  </si>
  <si>
    <t>一般债券</t>
  </si>
  <si>
    <t>其他自平衡专项债券</t>
  </si>
  <si>
    <t>2019-01</t>
  </si>
  <si>
    <t>2019-06</t>
  </si>
  <si>
    <t>2019-02</t>
  </si>
  <si>
    <t xml:space="preserve">   表4-2　</t>
    <phoneticPr fontId="4" type="noConversion"/>
  </si>
  <si>
    <t>表4-1　</t>
    <phoneticPr fontId="4" type="noConversion"/>
  </si>
  <si>
    <t>新疆维吾尔自治区喀什地区疏附县市2019年地方政府债务限额及余额决算情况表</t>
    <phoneticPr fontId="4" type="noConversion"/>
  </si>
  <si>
    <t>表4-3</t>
  </si>
  <si>
    <t>2019年地方政府债务发行及还本付息情况表</t>
  </si>
  <si>
    <t>一、2018年末地方政府债务余额</t>
  </si>
  <si>
    <t>二、2018年地方政府债务限额</t>
  </si>
  <si>
    <t>三、2019年地方政府债务发行决算数</t>
  </si>
  <si>
    <t xml:space="preserve">     置换一般债券发行额</t>
  </si>
  <si>
    <t xml:space="preserve">     置换专项债券发行额</t>
  </si>
  <si>
    <t xml:space="preserve">     国际金融组织和外国政府贷款</t>
  </si>
  <si>
    <t>四、2019年地方政府债务还本决算数</t>
  </si>
  <si>
    <t xml:space="preserve">     一般债务</t>
  </si>
  <si>
    <t>五、2019年地方政府债务付息决算数</t>
  </si>
  <si>
    <t>六、2019年末地方政府债务余额决算数</t>
  </si>
  <si>
    <t>七、2019年地方政府债务限额</t>
  </si>
  <si>
    <t xml:space="preserve">       喀什地区</t>
    <phoneticPr fontId="4" type="noConversion"/>
  </si>
  <si>
    <t>　　　　疏附县</t>
    <phoneticPr fontId="4" type="noConversion"/>
  </si>
  <si>
    <t>2016年疏附县城东污水处理厂地下管网建设</t>
    <phoneticPr fontId="9" type="noConversion"/>
  </si>
  <si>
    <t>2016年疏附县锅炉房改扩建建设项目</t>
    <phoneticPr fontId="9" type="noConversion"/>
  </si>
  <si>
    <t>村民服务中心建设项目</t>
    <phoneticPr fontId="9" type="noConversion"/>
  </si>
  <si>
    <t>按规定不予公开的项目8个</t>
    <phoneticPr fontId="9" type="noConversion"/>
  </si>
  <si>
    <t>32个脱贫村电力建设基础设施项目</t>
    <phoneticPr fontId="9" type="noConversion"/>
  </si>
  <si>
    <t>疏附县农业机械合作社建设项目</t>
    <phoneticPr fontId="9" type="noConversion"/>
  </si>
  <si>
    <t>疏附县村级阵地附属设施建设项目</t>
    <phoneticPr fontId="9" type="noConversion"/>
  </si>
  <si>
    <t>疏附县文化活动广场建设项目</t>
    <phoneticPr fontId="9" type="noConversion"/>
  </si>
  <si>
    <t>疏附县动力电改造建设项目</t>
    <phoneticPr fontId="9" type="noConversion"/>
  </si>
  <si>
    <t>疏附县2018年农村饮水安全工程建设项目</t>
    <phoneticPr fontId="9" type="noConversion"/>
  </si>
  <si>
    <t>疏附县托克扎镇、站敏乡、吾库萨克镇饮水安全巩固提升工程项目</t>
    <phoneticPr fontId="9" type="noConversion"/>
  </si>
  <si>
    <t>疏附县农副产品销售合作社建设项目</t>
    <phoneticPr fontId="9" type="noConversion"/>
  </si>
  <si>
    <t>疏附县乡村村容村貌整治项目</t>
    <phoneticPr fontId="9" type="noConversion"/>
  </si>
  <si>
    <t xml:space="preserve">疏附县巷道路建设项目 </t>
    <phoneticPr fontId="9" type="noConversion"/>
  </si>
  <si>
    <t>疏附县村内道路建设项目</t>
    <phoneticPr fontId="9" type="noConversion"/>
  </si>
  <si>
    <t>疏附县中小学集中办学建设项目</t>
    <phoneticPr fontId="9" type="noConversion"/>
  </si>
  <si>
    <t>疏附县2017年易地扶贫搬迁建设项目</t>
    <phoneticPr fontId="9" type="noConversion"/>
  </si>
  <si>
    <t>政府外债</t>
    <phoneticPr fontId="9" type="noConversion"/>
  </si>
  <si>
    <t>喀什地区</t>
    <phoneticPr fontId="4" type="noConversion"/>
  </si>
  <si>
    <t>2019年债务限额</t>
    <phoneticPr fontId="4" type="noConversion"/>
  </si>
  <si>
    <t>2019年债务余额（决算数）</t>
    <phoneticPr fontId="4" type="noConversion"/>
  </si>
  <si>
    <t>扶贫-喀什地区疏附县贫困村垃圾船购置项目</t>
    <phoneticPr fontId="4" type="noConversion"/>
  </si>
  <si>
    <t>扶贫-喀什地区疏附县有贫困户的村路灯购置项目</t>
    <phoneticPr fontId="4" type="noConversion"/>
  </si>
  <si>
    <t>疏附县中小学集中办学建设项目</t>
    <phoneticPr fontId="4" type="noConversion"/>
  </si>
  <si>
    <t>城东污水处理厂</t>
    <phoneticPr fontId="4" type="noConversion"/>
  </si>
  <si>
    <t>再融资债券</t>
    <phoneticPr fontId="4" type="noConversion"/>
  </si>
  <si>
    <t>2019-03</t>
  </si>
  <si>
    <t>疏附县财政局</t>
    <phoneticPr fontId="4" type="noConversion"/>
  </si>
  <si>
    <t>财政</t>
    <phoneticPr fontId="4" type="noConversion"/>
  </si>
  <si>
    <t>其他地下管线</t>
    <phoneticPr fontId="4" type="noConversion"/>
  </si>
  <si>
    <t>ＸＭＷＨ6531210003180010009160617172930</t>
    <phoneticPr fontId="4" type="noConversion"/>
  </si>
  <si>
    <t>P19653121-0006</t>
    <phoneticPr fontId="4" type="noConversion"/>
  </si>
  <si>
    <t>P19653121-0003</t>
  </si>
  <si>
    <t>经合区园区道路建设及配套基础设施建设</t>
    <phoneticPr fontId="4" type="noConversion"/>
  </si>
  <si>
    <t>ＸＭＷＨ6531210003180010010160831122740</t>
    <phoneticPr fontId="4" type="noConversion"/>
  </si>
  <si>
    <t>道路</t>
    <phoneticPr fontId="4" type="noConversion"/>
  </si>
  <si>
    <t>2015年塔二世行项目</t>
    <phoneticPr fontId="4" type="noConversion"/>
  </si>
</sst>
</file>

<file path=xl/styles.xml><?xml version="1.0" encoding="utf-8"?>
<styleSheet xmlns="http://schemas.openxmlformats.org/spreadsheetml/2006/main">
  <numFmts count="2">
    <numFmt numFmtId="176" formatCode="#,##0.000000"/>
    <numFmt numFmtId="177" formatCode="#,##0.000000_ "/>
  </numFmts>
  <fonts count="12">
    <font>
      <sz val="11"/>
      <color indexed="8"/>
      <name val="宋体"/>
      <charset val="134"/>
    </font>
    <font>
      <sz val="9"/>
      <name val="SimSun"/>
      <charset val="134"/>
    </font>
    <font>
      <b/>
      <sz val="11"/>
      <name val="SimSun"/>
      <charset val="134"/>
    </font>
    <font>
      <sz val="11"/>
      <name val="SimSun"/>
      <charset val="134"/>
    </font>
    <font>
      <sz val="9"/>
      <name val="宋体"/>
      <charset val="134"/>
    </font>
    <font>
      <b/>
      <sz val="18"/>
      <name val="SimSun"/>
      <charset val="134"/>
    </font>
    <font>
      <sz val="10"/>
      <color indexed="8"/>
      <name val="宋体"/>
      <charset val="134"/>
    </font>
    <font>
      <sz val="11"/>
      <name val="宋体"/>
      <family val="3"/>
      <charset val="134"/>
      <scheme val="minor"/>
    </font>
    <font>
      <b/>
      <sz val="15"/>
      <name val="SimSun"/>
      <charset val="134"/>
    </font>
    <font>
      <sz val="9"/>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1" fillId="0" borderId="0" xfId="0" applyFont="1" applyBorder="1" applyAlignment="1">
      <alignment vertical="center" wrapText="1"/>
    </xf>
    <xf numFmtId="0" fontId="1" fillId="0" borderId="0" xfId="0" applyFont="1" applyBorder="1" applyAlignment="1">
      <alignment horizontal="right" vertical="center" wrapText="1"/>
    </xf>
    <xf numFmtId="0" fontId="6" fillId="0" borderId="0" xfId="0" applyFont="1">
      <alignment vertical="center"/>
    </xf>
    <xf numFmtId="0" fontId="1" fillId="0" borderId="0" xfId="0" applyFont="1" applyBorder="1" applyAlignment="1">
      <alignment vertical="center" wrapText="1"/>
    </xf>
    <xf numFmtId="0" fontId="1" fillId="0" borderId="0" xfId="0" applyFont="1" applyBorder="1" applyAlignment="1">
      <alignment horizontal="righ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vertical="center" wrapText="1"/>
    </xf>
    <xf numFmtId="176" fontId="3" fillId="0" borderId="1" xfId="0" applyNumberFormat="1" applyFont="1" applyBorder="1" applyAlignment="1">
      <alignment vertical="center" wrapText="1"/>
    </xf>
    <xf numFmtId="0" fontId="3" fillId="0" borderId="1" xfId="0" applyFont="1" applyBorder="1" applyAlignment="1">
      <alignment horizontal="center" vertical="center" wrapText="1"/>
    </xf>
    <xf numFmtId="176" fontId="7" fillId="0" borderId="1" xfId="0" applyNumberFormat="1" applyFont="1" applyBorder="1" applyAlignment="1">
      <alignment vertical="center" wrapText="1"/>
    </xf>
    <xf numFmtId="0" fontId="0" fillId="0" borderId="0" xfId="0" applyAlignment="1">
      <alignment horizontal="center" vertical="center"/>
    </xf>
    <xf numFmtId="0" fontId="3" fillId="0" borderId="1" xfId="0" applyFont="1" applyBorder="1" applyAlignment="1">
      <alignment horizontal="left" vertical="center" wrapText="1"/>
    </xf>
    <xf numFmtId="0" fontId="0" fillId="0" borderId="0" xfId="0" applyBorder="1">
      <alignment vertical="center"/>
    </xf>
    <xf numFmtId="177" fontId="3" fillId="0" borderId="1" xfId="0" applyNumberFormat="1" applyFont="1" applyBorder="1" applyAlignment="1">
      <alignment horizontal="right" vertical="center" wrapText="1"/>
    </xf>
    <xf numFmtId="0" fontId="3" fillId="0" borderId="1" xfId="0" applyFont="1" applyBorder="1" applyAlignment="1">
      <alignment wrapText="1"/>
    </xf>
    <xf numFmtId="0" fontId="3" fillId="0" borderId="2" xfId="0" applyFont="1" applyBorder="1" applyAlignment="1">
      <alignment horizontal="left" wrapText="1"/>
    </xf>
    <xf numFmtId="176" fontId="2" fillId="0" borderId="1" xfId="0" applyNumberFormat="1" applyFont="1" applyBorder="1" applyAlignment="1">
      <alignment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11" fillId="0" borderId="1" xfId="0" applyFont="1" applyFill="1" applyBorder="1">
      <alignment vertical="center"/>
    </xf>
    <xf numFmtId="0" fontId="0" fillId="0" borderId="0" xfId="0" applyFill="1">
      <alignment vertical="center"/>
    </xf>
    <xf numFmtId="0" fontId="10" fillId="0" borderId="1" xfId="0" applyFont="1" applyFill="1" applyBorder="1" applyAlignment="1">
      <alignment horizontal="center" vertical="center" wrapText="1"/>
    </xf>
    <xf numFmtId="0" fontId="3" fillId="0" borderId="2" xfId="0" applyFont="1" applyBorder="1" applyAlignment="1">
      <alignment horizont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applyBorder="1" applyAlignment="1">
      <alignment horizontal="right" vertical="center" wrapText="1"/>
    </xf>
    <xf numFmtId="0" fontId="1" fillId="0" borderId="0" xfId="0" applyFont="1" applyBorder="1" applyAlignment="1">
      <alignment horizontal="left" vertical="center" wrapText="1"/>
    </xf>
    <xf numFmtId="0" fontId="8" fillId="0" borderId="0"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58"/>
  <sheetViews>
    <sheetView workbookViewId="0">
      <pane ySplit="6" topLeftCell="A40" activePane="bottomLeft" state="frozen"/>
      <selection pane="bottomLeft" activeCell="E24" sqref="E24"/>
    </sheetView>
  </sheetViews>
  <sheetFormatPr defaultColWidth="10" defaultRowHeight="13.5"/>
  <cols>
    <col min="1" max="1" width="59.25" customWidth="1"/>
    <col min="2" max="7" width="16.875" customWidth="1"/>
    <col min="8" max="9" width="9.75" customWidth="1"/>
  </cols>
  <sheetData>
    <row r="1" spans="1:7" ht="14.25" customHeight="1">
      <c r="A1" s="1" t="s">
        <v>78</v>
      </c>
    </row>
    <row r="2" spans="1:7" ht="39" customHeight="1">
      <c r="A2" s="27" t="s">
        <v>35</v>
      </c>
      <c r="B2" s="27"/>
      <c r="C2" s="27"/>
      <c r="D2" s="27"/>
      <c r="E2" s="27"/>
      <c r="F2" s="27"/>
      <c r="G2" s="27"/>
    </row>
    <row r="3" spans="1:7" ht="14.25" customHeight="1">
      <c r="A3" s="1"/>
      <c r="B3" s="1"/>
      <c r="G3" s="2" t="s">
        <v>0</v>
      </c>
    </row>
    <row r="4" spans="1:7" ht="17.100000000000001" customHeight="1">
      <c r="A4" s="28" t="s">
        <v>1</v>
      </c>
      <c r="B4" s="28" t="s">
        <v>114</v>
      </c>
      <c r="C4" s="28"/>
      <c r="D4" s="28"/>
      <c r="E4" s="28" t="s">
        <v>115</v>
      </c>
      <c r="F4" s="28"/>
      <c r="G4" s="28"/>
    </row>
    <row r="5" spans="1:7" ht="17.100000000000001" customHeight="1">
      <c r="A5" s="28"/>
      <c r="B5" s="6"/>
      <c r="C5" s="7" t="s">
        <v>2</v>
      </c>
      <c r="D5" s="7" t="s">
        <v>3</v>
      </c>
      <c r="E5" s="6"/>
      <c r="F5" s="7" t="s">
        <v>2</v>
      </c>
      <c r="G5" s="7" t="s">
        <v>3</v>
      </c>
    </row>
    <row r="6" spans="1:7" ht="19.899999999999999" customHeight="1">
      <c r="A6" s="7" t="s">
        <v>4</v>
      </c>
      <c r="B6" s="7" t="s">
        <v>5</v>
      </c>
      <c r="C6" s="7" t="s">
        <v>6</v>
      </c>
      <c r="D6" s="7" t="s">
        <v>7</v>
      </c>
      <c r="E6" s="7" t="s">
        <v>8</v>
      </c>
      <c r="F6" s="7" t="s">
        <v>9</v>
      </c>
      <c r="G6" s="7" t="s">
        <v>10</v>
      </c>
    </row>
    <row r="7" spans="1:7" ht="15" customHeight="1">
      <c r="A7" s="8" t="s">
        <v>30</v>
      </c>
      <c r="B7" s="9"/>
      <c r="C7" s="9"/>
      <c r="D7" s="9"/>
      <c r="E7" s="9"/>
      <c r="F7" s="9"/>
      <c r="G7" s="9"/>
    </row>
    <row r="8" spans="1:7" ht="15" customHeight="1">
      <c r="A8" s="8" t="s">
        <v>33</v>
      </c>
      <c r="B8" s="9"/>
      <c r="C8" s="9"/>
      <c r="D8" s="9"/>
      <c r="E8" s="9"/>
      <c r="F8" s="9"/>
      <c r="G8" s="9"/>
    </row>
    <row r="9" spans="1:7" ht="15" customHeight="1">
      <c r="A9" s="8" t="s">
        <v>31</v>
      </c>
      <c r="B9" s="9"/>
      <c r="C9" s="9"/>
      <c r="D9" s="9"/>
      <c r="E9" s="9"/>
      <c r="F9" s="9"/>
      <c r="G9" s="9"/>
    </row>
    <row r="10" spans="1:7" ht="15" customHeight="1">
      <c r="A10" s="10" t="s">
        <v>113</v>
      </c>
      <c r="B10" s="9"/>
      <c r="C10" s="9"/>
      <c r="D10" s="9"/>
      <c r="E10" s="9"/>
      <c r="F10" s="9"/>
      <c r="G10" s="9"/>
    </row>
    <row r="11" spans="1:7" ht="15" customHeight="1">
      <c r="A11" s="10" t="s">
        <v>34</v>
      </c>
      <c r="B11" s="9">
        <v>9.7479999999999993</v>
      </c>
      <c r="C11" s="9">
        <v>9.3279999999999994</v>
      </c>
      <c r="D11" s="9">
        <v>0.42</v>
      </c>
      <c r="E11" s="9">
        <v>9.5114000000000001</v>
      </c>
      <c r="F11" s="11">
        <v>9.1313999999999993</v>
      </c>
      <c r="G11" s="11">
        <v>0.38</v>
      </c>
    </row>
    <row r="12" spans="1:7" ht="14.25" customHeight="1">
      <c r="A12" s="25" t="s">
        <v>11</v>
      </c>
      <c r="B12" s="25"/>
      <c r="C12" s="25"/>
      <c r="D12" s="25"/>
      <c r="E12" s="25"/>
      <c r="F12" s="25"/>
      <c r="G12" s="25"/>
    </row>
    <row r="13" spans="1:7" ht="14.25" customHeight="1">
      <c r="A13" s="25" t="s">
        <v>32</v>
      </c>
      <c r="B13" s="25"/>
      <c r="C13" s="25"/>
      <c r="D13" s="25"/>
      <c r="E13" s="25"/>
      <c r="F13" s="25"/>
      <c r="G13" s="25"/>
    </row>
    <row r="15" spans="1:7" ht="40.5" customHeight="1">
      <c r="A15" s="27" t="s">
        <v>79</v>
      </c>
      <c r="B15" s="27"/>
      <c r="C15" s="27"/>
      <c r="D15" s="27"/>
      <c r="E15" s="27"/>
      <c r="F15" s="27"/>
      <c r="G15" s="27"/>
    </row>
    <row r="16" spans="1:7" ht="14.25" customHeight="1">
      <c r="A16" s="1"/>
      <c r="B16" s="26"/>
      <c r="C16" s="26"/>
      <c r="D16" s="26"/>
      <c r="G16" s="2" t="s">
        <v>0</v>
      </c>
    </row>
    <row r="17" spans="1:7" ht="17.100000000000001" customHeight="1">
      <c r="A17" s="28" t="s">
        <v>1</v>
      </c>
      <c r="B17" s="28" t="s">
        <v>114</v>
      </c>
      <c r="C17" s="28"/>
      <c r="D17" s="28"/>
      <c r="E17" s="28" t="s">
        <v>115</v>
      </c>
      <c r="F17" s="28"/>
      <c r="G17" s="28"/>
    </row>
    <row r="18" spans="1:7" ht="17.100000000000001" customHeight="1">
      <c r="A18" s="28"/>
      <c r="B18" s="6"/>
      <c r="C18" s="7" t="s">
        <v>2</v>
      </c>
      <c r="D18" s="7" t="s">
        <v>3</v>
      </c>
      <c r="E18" s="6"/>
      <c r="F18" s="7" t="s">
        <v>2</v>
      </c>
      <c r="G18" s="7" t="s">
        <v>3</v>
      </c>
    </row>
    <row r="19" spans="1:7" ht="19.899999999999999" customHeight="1">
      <c r="A19" s="7" t="s">
        <v>4</v>
      </c>
      <c r="B19" s="7" t="s">
        <v>5</v>
      </c>
      <c r="C19" s="7" t="s">
        <v>6</v>
      </c>
      <c r="D19" s="7" t="s">
        <v>7</v>
      </c>
      <c r="E19" s="7" t="s">
        <v>8</v>
      </c>
      <c r="F19" s="7" t="s">
        <v>9</v>
      </c>
      <c r="G19" s="7" t="s">
        <v>10</v>
      </c>
    </row>
    <row r="20" spans="1:7" ht="15" customHeight="1">
      <c r="A20" s="8" t="s">
        <v>30</v>
      </c>
      <c r="B20" s="9"/>
      <c r="C20" s="9"/>
      <c r="D20" s="9"/>
      <c r="E20" s="9"/>
      <c r="F20" s="9"/>
      <c r="G20" s="9"/>
    </row>
    <row r="21" spans="1:7" ht="15" customHeight="1">
      <c r="A21" s="8" t="s">
        <v>33</v>
      </c>
      <c r="B21" s="9"/>
      <c r="C21" s="9"/>
      <c r="D21" s="9"/>
      <c r="E21" s="9"/>
      <c r="F21" s="9"/>
      <c r="G21" s="9"/>
    </row>
    <row r="22" spans="1:7" ht="15" customHeight="1">
      <c r="A22" s="8" t="s">
        <v>31</v>
      </c>
      <c r="B22" s="9"/>
      <c r="C22" s="9"/>
      <c r="D22" s="9"/>
      <c r="E22" s="9"/>
      <c r="F22" s="9"/>
      <c r="G22" s="9"/>
    </row>
    <row r="23" spans="1:7" ht="15" customHeight="1">
      <c r="A23" s="16" t="s">
        <v>93</v>
      </c>
      <c r="B23" s="9"/>
      <c r="C23" s="9"/>
      <c r="D23" s="9"/>
      <c r="E23" s="9"/>
      <c r="F23" s="9"/>
      <c r="G23" s="9"/>
    </row>
    <row r="24" spans="1:7" ht="15" customHeight="1">
      <c r="A24" s="17" t="s">
        <v>94</v>
      </c>
      <c r="B24" s="18">
        <f>SUM(B25:B56)</f>
        <v>9.7480000000000011</v>
      </c>
      <c r="C24" s="18">
        <v>9.3279999999999994</v>
      </c>
      <c r="D24" s="18">
        <v>0.42</v>
      </c>
      <c r="E24" s="18">
        <f>SUM(E25:E56)</f>
        <v>9.5114650000000012</v>
      </c>
      <c r="F24" s="18">
        <f>SUM(F25:F56)</f>
        <v>9.1314650000000004</v>
      </c>
      <c r="G24" s="18">
        <f>SUM(G25:G56)</f>
        <v>0.38</v>
      </c>
    </row>
    <row r="25" spans="1:7" ht="15" customHeight="1">
      <c r="A25" s="24" t="s">
        <v>131</v>
      </c>
      <c r="B25" s="18">
        <f t="shared" ref="B25:B43" si="0">C25+D25</f>
        <v>0.04</v>
      </c>
      <c r="C25" s="9">
        <v>0.04</v>
      </c>
      <c r="D25" s="18"/>
      <c r="E25" s="18">
        <f t="shared" ref="E25:E43" si="1">F25+G25</f>
        <v>3.2000000000000001E-2</v>
      </c>
      <c r="F25" s="9">
        <v>3.2000000000000001E-2</v>
      </c>
      <c r="G25" s="18"/>
    </row>
    <row r="26" spans="1:7" ht="15" customHeight="1">
      <c r="A26" s="10" t="s">
        <v>95</v>
      </c>
      <c r="B26" s="18">
        <f t="shared" si="0"/>
        <v>0.5</v>
      </c>
      <c r="C26" s="9">
        <v>0.5</v>
      </c>
      <c r="D26" s="9"/>
      <c r="E26" s="18">
        <f t="shared" si="1"/>
        <v>0.47</v>
      </c>
      <c r="F26" s="9">
        <v>0.47</v>
      </c>
      <c r="G26" s="9"/>
    </row>
    <row r="27" spans="1:7" ht="15" customHeight="1">
      <c r="A27" s="10" t="s">
        <v>96</v>
      </c>
      <c r="B27" s="18">
        <f t="shared" si="0"/>
        <v>0.2</v>
      </c>
      <c r="C27" s="9"/>
      <c r="D27" s="9">
        <v>0.2</v>
      </c>
      <c r="E27" s="18">
        <f t="shared" si="1"/>
        <v>0.16</v>
      </c>
      <c r="F27" s="9"/>
      <c r="G27" s="9">
        <v>0.16</v>
      </c>
    </row>
    <row r="28" spans="1:7" ht="15" customHeight="1">
      <c r="A28" s="10" t="s">
        <v>97</v>
      </c>
      <c r="B28" s="18">
        <f t="shared" si="0"/>
        <v>0.153</v>
      </c>
      <c r="C28" s="9">
        <v>0.153</v>
      </c>
      <c r="D28" s="9"/>
      <c r="E28" s="18">
        <f t="shared" si="1"/>
        <v>0.153</v>
      </c>
      <c r="F28" s="9">
        <v>0.153</v>
      </c>
      <c r="G28" s="9"/>
    </row>
    <row r="29" spans="1:7" ht="15" customHeight="1">
      <c r="A29" s="10" t="s">
        <v>98</v>
      </c>
      <c r="B29" s="18">
        <f>C29+D29</f>
        <v>3.9930500000000002</v>
      </c>
      <c r="C29" s="9">
        <v>3.9930500000000002</v>
      </c>
      <c r="D29" s="9"/>
      <c r="E29" s="18">
        <f t="shared" si="1"/>
        <v>3.9930500000000002</v>
      </c>
      <c r="F29" s="9">
        <v>3.9930500000000002</v>
      </c>
      <c r="G29" s="9"/>
    </row>
    <row r="30" spans="1:7" ht="15" customHeight="1">
      <c r="A30" s="10" t="s">
        <v>99</v>
      </c>
      <c r="B30" s="18">
        <f t="shared" si="0"/>
        <v>3.9E-2</v>
      </c>
      <c r="C30" s="9">
        <v>3.9E-2</v>
      </c>
      <c r="D30" s="9"/>
      <c r="E30" s="18">
        <f t="shared" si="1"/>
        <v>3.9E-2</v>
      </c>
      <c r="F30" s="9">
        <v>3.9E-2</v>
      </c>
      <c r="G30" s="9"/>
    </row>
    <row r="31" spans="1:7" ht="15" customHeight="1">
      <c r="A31" s="10" t="s">
        <v>100</v>
      </c>
      <c r="B31" s="18">
        <f t="shared" si="0"/>
        <v>0.16500000000000001</v>
      </c>
      <c r="C31" s="9">
        <v>0.16500000000000001</v>
      </c>
      <c r="D31" s="9"/>
      <c r="E31" s="18">
        <f t="shared" si="1"/>
        <v>0.16500000000000001</v>
      </c>
      <c r="F31" s="9">
        <v>0.16500000000000001</v>
      </c>
      <c r="G31" s="9"/>
    </row>
    <row r="32" spans="1:7" ht="15" customHeight="1">
      <c r="A32" s="10" t="s">
        <v>101</v>
      </c>
      <c r="B32" s="18">
        <f t="shared" si="0"/>
        <v>0.29239999999999999</v>
      </c>
      <c r="C32" s="9">
        <v>0.29239999999999999</v>
      </c>
      <c r="D32" s="9"/>
      <c r="E32" s="18">
        <f t="shared" si="1"/>
        <v>0.29239999999999999</v>
      </c>
      <c r="F32" s="9">
        <v>0.29239999999999999</v>
      </c>
      <c r="G32" s="9"/>
    </row>
    <row r="33" spans="1:7" ht="15" customHeight="1">
      <c r="A33" s="10" t="s">
        <v>102</v>
      </c>
      <c r="B33" s="18">
        <f t="shared" si="0"/>
        <v>0.04</v>
      </c>
      <c r="C33" s="9">
        <v>0.04</v>
      </c>
      <c r="D33" s="9"/>
      <c r="E33" s="18">
        <f t="shared" si="1"/>
        <v>0.04</v>
      </c>
      <c r="F33" s="9">
        <v>0.04</v>
      </c>
      <c r="G33" s="9"/>
    </row>
    <row r="34" spans="1:7" ht="15" customHeight="1">
      <c r="A34" s="10" t="s">
        <v>103</v>
      </c>
      <c r="B34" s="18">
        <f t="shared" si="0"/>
        <v>0.01</v>
      </c>
      <c r="C34" s="9">
        <v>0.01</v>
      </c>
      <c r="D34" s="9"/>
      <c r="E34" s="18">
        <f t="shared" si="1"/>
        <v>0.01</v>
      </c>
      <c r="F34" s="9">
        <v>0.01</v>
      </c>
      <c r="G34" s="9"/>
    </row>
    <row r="35" spans="1:7" ht="15" customHeight="1">
      <c r="A35" s="10" t="s">
        <v>104</v>
      </c>
      <c r="B35" s="18">
        <f t="shared" si="0"/>
        <v>1.2999999999999999E-2</v>
      </c>
      <c r="C35" s="9">
        <v>1.2999999999999999E-2</v>
      </c>
      <c r="D35" s="9"/>
      <c r="E35" s="18">
        <f t="shared" si="1"/>
        <v>1.2999999999999999E-2</v>
      </c>
      <c r="F35" s="9">
        <v>1.2999999999999999E-2</v>
      </c>
      <c r="G35" s="9"/>
    </row>
    <row r="36" spans="1:7" ht="38.450000000000003" customHeight="1">
      <c r="A36" s="10" t="s">
        <v>105</v>
      </c>
      <c r="B36" s="18">
        <f t="shared" si="0"/>
        <v>5.5399999999999998E-2</v>
      </c>
      <c r="C36" s="9">
        <v>5.5399999999999998E-2</v>
      </c>
      <c r="D36" s="9"/>
      <c r="E36" s="18">
        <f t="shared" si="1"/>
        <v>5.5399999999999998E-2</v>
      </c>
      <c r="F36" s="9">
        <v>5.5399999999999998E-2</v>
      </c>
      <c r="G36" s="9"/>
    </row>
    <row r="37" spans="1:7" ht="15" customHeight="1">
      <c r="A37" s="10" t="s">
        <v>106</v>
      </c>
      <c r="B37" s="18">
        <f t="shared" si="0"/>
        <v>7.4999999999999997E-2</v>
      </c>
      <c r="C37" s="9">
        <v>7.4999999999999997E-2</v>
      </c>
      <c r="D37" s="9"/>
      <c r="E37" s="18">
        <f t="shared" si="1"/>
        <v>7.4999999999999997E-2</v>
      </c>
      <c r="F37" s="9">
        <v>7.4999999999999997E-2</v>
      </c>
      <c r="G37" s="9"/>
    </row>
    <row r="38" spans="1:7" ht="15" customHeight="1">
      <c r="A38" s="10" t="s">
        <v>107</v>
      </c>
      <c r="B38" s="18">
        <f t="shared" si="0"/>
        <v>0.10199999999999999</v>
      </c>
      <c r="C38" s="9">
        <v>0.10199999999999999</v>
      </c>
      <c r="D38" s="9"/>
      <c r="E38" s="18">
        <f t="shared" si="1"/>
        <v>0.10199999999999999</v>
      </c>
      <c r="F38" s="9">
        <v>0.10199999999999999</v>
      </c>
      <c r="G38" s="9"/>
    </row>
    <row r="39" spans="1:7" ht="15" customHeight="1">
      <c r="A39" s="10" t="s">
        <v>108</v>
      </c>
      <c r="B39" s="18">
        <f t="shared" si="0"/>
        <v>2.5000000000000001E-2</v>
      </c>
      <c r="C39" s="9">
        <v>2.5000000000000001E-2</v>
      </c>
      <c r="D39" s="9"/>
      <c r="E39" s="18">
        <f t="shared" si="1"/>
        <v>2.5000000000000001E-2</v>
      </c>
      <c r="F39" s="9">
        <v>2.5000000000000001E-2</v>
      </c>
      <c r="G39" s="9"/>
    </row>
    <row r="40" spans="1:7" ht="15" customHeight="1">
      <c r="A40" s="10" t="s">
        <v>109</v>
      </c>
      <c r="B40" s="18">
        <f t="shared" si="0"/>
        <v>0.67220000000000002</v>
      </c>
      <c r="C40" s="9">
        <v>0.67220000000000002</v>
      </c>
      <c r="D40" s="9"/>
      <c r="E40" s="18">
        <f t="shared" si="1"/>
        <v>0.67220000000000002</v>
      </c>
      <c r="F40" s="9">
        <v>0.67220000000000002</v>
      </c>
      <c r="G40" s="9"/>
    </row>
    <row r="41" spans="1:7" ht="15" customHeight="1">
      <c r="A41" s="10" t="s">
        <v>110</v>
      </c>
      <c r="B41" s="18">
        <f t="shared" si="0"/>
        <v>0.2</v>
      </c>
      <c r="C41" s="9">
        <v>0.2</v>
      </c>
      <c r="D41" s="9"/>
      <c r="E41" s="18">
        <f t="shared" si="1"/>
        <v>0.2</v>
      </c>
      <c r="F41" s="9">
        <v>0.2</v>
      </c>
      <c r="G41" s="9"/>
    </row>
    <row r="42" spans="1:7" ht="15" customHeight="1">
      <c r="A42" s="10" t="s">
        <v>111</v>
      </c>
      <c r="B42" s="18">
        <f t="shared" si="0"/>
        <v>7.0949999999999999E-2</v>
      </c>
      <c r="C42" s="9">
        <v>7.0949999999999999E-2</v>
      </c>
      <c r="D42" s="9"/>
      <c r="E42" s="18">
        <f t="shared" si="1"/>
        <v>7.0949999999999999E-2</v>
      </c>
      <c r="F42" s="9">
        <v>7.0949999999999999E-2</v>
      </c>
      <c r="G42" s="9"/>
    </row>
    <row r="43" spans="1:7" ht="15" customHeight="1">
      <c r="A43" s="10" t="s">
        <v>112</v>
      </c>
      <c r="B43" s="18">
        <f t="shared" si="0"/>
        <v>0.32200000000000001</v>
      </c>
      <c r="C43" s="9">
        <v>0.32200000000000001</v>
      </c>
      <c r="D43" s="9"/>
      <c r="E43" s="18">
        <f t="shared" si="1"/>
        <v>0.163465</v>
      </c>
      <c r="F43" s="9">
        <v>0.163465</v>
      </c>
      <c r="G43" s="9"/>
    </row>
    <row r="44" spans="1:7" ht="15" customHeight="1">
      <c r="A44" s="19" t="s">
        <v>37</v>
      </c>
      <c r="B44" s="18">
        <v>0.14699999999999999</v>
      </c>
      <c r="C44" s="9">
        <v>0.14699999999999999</v>
      </c>
      <c r="D44" s="18"/>
      <c r="E44" s="18">
        <v>0.14699999999999999</v>
      </c>
      <c r="F44" s="9">
        <v>0.14699999999999999</v>
      </c>
      <c r="G44" s="9"/>
    </row>
    <row r="45" spans="1:7" ht="15" customHeight="1">
      <c r="A45" s="19" t="s">
        <v>38</v>
      </c>
      <c r="B45" s="18">
        <v>3.4000000000000002E-2</v>
      </c>
      <c r="C45" s="9">
        <v>3.4000000000000002E-2</v>
      </c>
      <c r="D45" s="18"/>
      <c r="E45" s="18">
        <v>3.4000000000000002E-2</v>
      </c>
      <c r="F45" s="9">
        <v>3.4000000000000002E-2</v>
      </c>
      <c r="G45" s="9"/>
    </row>
    <row r="46" spans="1:7" ht="15" customHeight="1">
      <c r="A46" s="19" t="s">
        <v>116</v>
      </c>
      <c r="B46" s="18">
        <v>1.6E-2</v>
      </c>
      <c r="C46" s="9">
        <v>1.6E-2</v>
      </c>
      <c r="D46" s="18"/>
      <c r="E46" s="18">
        <v>1.6E-2</v>
      </c>
      <c r="F46" s="9">
        <v>1.6E-2</v>
      </c>
      <c r="G46" s="9"/>
    </row>
    <row r="47" spans="1:7" ht="15" customHeight="1">
      <c r="A47" s="19" t="s">
        <v>40</v>
      </c>
      <c r="B47" s="18">
        <v>3.0000000000000001E-3</v>
      </c>
      <c r="C47" s="9">
        <v>3.0000000000000001E-3</v>
      </c>
      <c r="D47" s="18"/>
      <c r="E47" s="18">
        <v>3.0000000000000001E-3</v>
      </c>
      <c r="F47" s="9">
        <v>3.0000000000000001E-3</v>
      </c>
      <c r="G47" s="9"/>
    </row>
    <row r="48" spans="1:7" ht="15" customHeight="1">
      <c r="A48" s="19" t="s">
        <v>44</v>
      </c>
      <c r="B48" s="18">
        <v>0.29399999999999998</v>
      </c>
      <c r="C48" s="9">
        <v>0.29399999999999998</v>
      </c>
      <c r="D48" s="18"/>
      <c r="E48" s="18">
        <v>0.29399999999999998</v>
      </c>
      <c r="F48" s="9">
        <v>0.29399999999999998</v>
      </c>
      <c r="G48" s="9"/>
    </row>
    <row r="49" spans="1:7" ht="15" customHeight="1">
      <c r="A49" s="19" t="s">
        <v>117</v>
      </c>
      <c r="B49" s="18">
        <v>6.9000000000000006E-2</v>
      </c>
      <c r="C49" s="9">
        <v>6.9000000000000006E-2</v>
      </c>
      <c r="D49" s="18"/>
      <c r="E49" s="18">
        <v>6.9000000000000006E-2</v>
      </c>
      <c r="F49" s="9">
        <v>6.9000000000000006E-2</v>
      </c>
      <c r="G49" s="9"/>
    </row>
    <row r="50" spans="1:7" ht="15" customHeight="1">
      <c r="A50" s="19" t="s">
        <v>43</v>
      </c>
      <c r="B50" s="18">
        <v>0.88200000000000001</v>
      </c>
      <c r="C50" s="9">
        <v>0.88200000000000001</v>
      </c>
      <c r="D50" s="18"/>
      <c r="E50" s="18">
        <v>0.88200000000000001</v>
      </c>
      <c r="F50" s="9">
        <v>0.88200000000000001</v>
      </c>
      <c r="G50" s="9"/>
    </row>
    <row r="51" spans="1:7" ht="15" customHeight="1">
      <c r="A51" s="19" t="s">
        <v>45</v>
      </c>
      <c r="B51" s="18">
        <v>0.21099999999999999</v>
      </c>
      <c r="C51" s="9">
        <v>0.21099999999999999</v>
      </c>
      <c r="D51" s="18"/>
      <c r="E51" s="18">
        <v>0.21099999999999999</v>
      </c>
      <c r="F51" s="9">
        <v>0.21099999999999999</v>
      </c>
      <c r="G51" s="9"/>
    </row>
    <row r="52" spans="1:7" ht="15" customHeight="1">
      <c r="A52" s="19" t="s">
        <v>41</v>
      </c>
      <c r="B52" s="18">
        <v>5.3999999999999999E-2</v>
      </c>
      <c r="C52" s="9">
        <v>5.3999999999999999E-2</v>
      </c>
      <c r="D52" s="18"/>
      <c r="E52" s="18">
        <v>5.3999999999999999E-2</v>
      </c>
      <c r="F52" s="9">
        <v>5.3999999999999999E-2</v>
      </c>
      <c r="G52" s="9"/>
    </row>
    <row r="53" spans="1:7" ht="15" customHeight="1">
      <c r="A53" s="19" t="s">
        <v>42</v>
      </c>
      <c r="B53" s="18">
        <v>0.2</v>
      </c>
      <c r="C53" s="9">
        <v>0.2</v>
      </c>
      <c r="D53" s="18"/>
      <c r="E53" s="18">
        <v>0.2</v>
      </c>
      <c r="F53" s="9">
        <v>0.2</v>
      </c>
      <c r="G53" s="9"/>
    </row>
    <row r="54" spans="1:7" ht="15" customHeight="1">
      <c r="A54" s="19" t="s">
        <v>46</v>
      </c>
      <c r="B54" s="18">
        <v>0.6</v>
      </c>
      <c r="C54" s="9">
        <v>0.6</v>
      </c>
      <c r="D54" s="18"/>
      <c r="E54" s="18">
        <v>0.6</v>
      </c>
      <c r="F54" s="9">
        <v>0.6</v>
      </c>
      <c r="G54" s="9"/>
    </row>
    <row r="55" spans="1:7" ht="15" customHeight="1">
      <c r="A55" s="19" t="s">
        <v>118</v>
      </c>
      <c r="B55" s="18">
        <v>0.05</v>
      </c>
      <c r="C55" s="9">
        <v>0.05</v>
      </c>
      <c r="D55" s="18"/>
      <c r="E55" s="18">
        <v>0.05</v>
      </c>
      <c r="F55" s="9">
        <v>0.05</v>
      </c>
      <c r="G55" s="9"/>
    </row>
    <row r="56" spans="1:7" ht="15" customHeight="1">
      <c r="A56" s="19" t="s">
        <v>39</v>
      </c>
      <c r="B56" s="18">
        <v>0.22</v>
      </c>
      <c r="C56" s="9"/>
      <c r="D56" s="9">
        <v>0.22</v>
      </c>
      <c r="E56" s="18">
        <v>0.22</v>
      </c>
      <c r="F56" s="9"/>
      <c r="G56" s="9">
        <v>0.22</v>
      </c>
    </row>
    <row r="57" spans="1:7" ht="14.25" customHeight="1">
      <c r="A57" s="25" t="s">
        <v>11</v>
      </c>
      <c r="B57" s="25"/>
      <c r="C57" s="25"/>
      <c r="D57" s="25"/>
      <c r="E57" s="25"/>
      <c r="F57" s="25"/>
      <c r="G57" s="25"/>
    </row>
    <row r="58" spans="1:7" ht="14.25" customHeight="1">
      <c r="A58" s="25" t="s">
        <v>32</v>
      </c>
      <c r="B58" s="25"/>
      <c r="C58" s="25"/>
      <c r="D58" s="25"/>
      <c r="E58" s="25"/>
      <c r="F58" s="25"/>
      <c r="G58" s="25"/>
    </row>
  </sheetData>
  <mergeCells count="13">
    <mergeCell ref="A13:G13"/>
    <mergeCell ref="A2:G2"/>
    <mergeCell ref="A4:A5"/>
    <mergeCell ref="B4:D4"/>
    <mergeCell ref="E4:G4"/>
    <mergeCell ref="A12:G12"/>
    <mergeCell ref="A58:G58"/>
    <mergeCell ref="B16:D16"/>
    <mergeCell ref="A15:G15"/>
    <mergeCell ref="A17:A18"/>
    <mergeCell ref="B17:D17"/>
    <mergeCell ref="E17:G17"/>
    <mergeCell ref="A57:G57"/>
  </mergeCells>
  <phoneticPr fontId="4" type="noConversion"/>
  <printOptions horizontalCentered="1"/>
  <pageMargins left="0" right="0" top="0.78740157480314965" bottom="0.78740157480314965" header="0" footer="0"/>
  <pageSetup paperSize="9" scale="81" orientation="landscape" r:id="rId1"/>
</worksheet>
</file>

<file path=xl/worksheets/sheet2.xml><?xml version="1.0" encoding="utf-8"?>
<worksheet xmlns="http://schemas.openxmlformats.org/spreadsheetml/2006/main" xmlns:r="http://schemas.openxmlformats.org/officeDocument/2006/relationships">
  <dimension ref="A1:H30"/>
  <sheetViews>
    <sheetView workbookViewId="0">
      <pane xSplit="1" ySplit="4" topLeftCell="B20" activePane="bottomRight" state="frozen"/>
      <selection pane="topRight"/>
      <selection pane="bottomLeft"/>
      <selection pane="bottomRight" activeCell="F19" sqref="F19"/>
    </sheetView>
  </sheetViews>
  <sheetFormatPr defaultColWidth="10" defaultRowHeight="13.5"/>
  <cols>
    <col min="1" max="1" width="60" customWidth="1"/>
    <col min="2" max="2" width="23.375" customWidth="1"/>
    <col min="3" max="3" width="26.75" customWidth="1"/>
    <col min="4" max="4" width="9.125" customWidth="1"/>
    <col min="5" max="5" width="16.125" customWidth="1"/>
    <col min="6" max="6" width="12.125" customWidth="1"/>
    <col min="7" max="7" width="7.375" customWidth="1"/>
    <col min="8" max="8" width="11.25" customWidth="1"/>
    <col min="9" max="10" width="9.75" customWidth="1"/>
  </cols>
  <sheetData>
    <row r="1" spans="1:8" ht="19.5" customHeight="1">
      <c r="A1" s="30" t="s">
        <v>77</v>
      </c>
      <c r="B1" s="30"/>
    </row>
    <row r="2" spans="1:8" ht="29.25" customHeight="1">
      <c r="A2" s="27" t="s">
        <v>36</v>
      </c>
      <c r="B2" s="27"/>
      <c r="C2" s="27"/>
      <c r="D2" s="27"/>
      <c r="E2" s="27"/>
      <c r="F2" s="27"/>
      <c r="G2" s="27"/>
      <c r="H2" s="27"/>
    </row>
    <row r="3" spans="1:8" ht="22.5" customHeight="1">
      <c r="A3" s="29" t="s">
        <v>0</v>
      </c>
      <c r="B3" s="29"/>
      <c r="C3" s="29"/>
      <c r="D3" s="29"/>
      <c r="E3" s="29"/>
      <c r="F3" s="29"/>
      <c r="G3" s="29"/>
      <c r="H3" s="29"/>
    </row>
    <row r="4" spans="1:8" s="12" customFormat="1" ht="56.25" customHeight="1">
      <c r="A4" s="7" t="s">
        <v>12</v>
      </c>
      <c r="B4" s="7" t="s">
        <v>13</v>
      </c>
      <c r="C4" s="7" t="s">
        <v>14</v>
      </c>
      <c r="D4" s="7" t="s">
        <v>15</v>
      </c>
      <c r="E4" s="7" t="s">
        <v>16</v>
      </c>
      <c r="F4" s="7" t="s">
        <v>17</v>
      </c>
      <c r="G4" s="7" t="s">
        <v>18</v>
      </c>
      <c r="H4" s="7" t="s">
        <v>29</v>
      </c>
    </row>
    <row r="5" spans="1:8" s="22" customFormat="1" ht="24" customHeight="1">
      <c r="A5" s="19" t="s">
        <v>37</v>
      </c>
      <c r="B5" s="19" t="s">
        <v>47</v>
      </c>
      <c r="C5" s="19" t="s">
        <v>58</v>
      </c>
      <c r="D5" s="19" t="s">
        <v>61</v>
      </c>
      <c r="E5" s="20" t="s">
        <v>66</v>
      </c>
      <c r="F5" s="19" t="s">
        <v>72</v>
      </c>
      <c r="G5" s="21">
        <v>0.14699999999999999</v>
      </c>
      <c r="H5" s="19" t="s">
        <v>74</v>
      </c>
    </row>
    <row r="6" spans="1:8" s="22" customFormat="1" ht="24" customHeight="1">
      <c r="A6" s="19" t="s">
        <v>38</v>
      </c>
      <c r="B6" s="19" t="s">
        <v>48</v>
      </c>
      <c r="C6" s="19" t="s">
        <v>58</v>
      </c>
      <c r="D6" s="19" t="s">
        <v>61</v>
      </c>
      <c r="E6" s="20" t="s">
        <v>66</v>
      </c>
      <c r="F6" s="19" t="s">
        <v>72</v>
      </c>
      <c r="G6" s="21">
        <v>3.4000000000000002E-2</v>
      </c>
      <c r="H6" s="19" t="s">
        <v>74</v>
      </c>
    </row>
    <row r="7" spans="1:8" s="22" customFormat="1" ht="24" customHeight="1">
      <c r="A7" s="19" t="s">
        <v>116</v>
      </c>
      <c r="B7" s="19" t="s">
        <v>127</v>
      </c>
      <c r="C7" s="19" t="s">
        <v>58</v>
      </c>
      <c r="D7" s="19" t="s">
        <v>62</v>
      </c>
      <c r="E7" s="20" t="s">
        <v>68</v>
      </c>
      <c r="F7" s="19" t="s">
        <v>72</v>
      </c>
      <c r="G7" s="21">
        <v>1.6E-2</v>
      </c>
      <c r="H7" s="19" t="s">
        <v>74</v>
      </c>
    </row>
    <row r="8" spans="1:8" s="22" customFormat="1" ht="24" customHeight="1">
      <c r="A8" s="19" t="s">
        <v>40</v>
      </c>
      <c r="B8" s="19" t="s">
        <v>50</v>
      </c>
      <c r="C8" s="19" t="s">
        <v>58</v>
      </c>
      <c r="D8" s="19" t="s">
        <v>62</v>
      </c>
      <c r="E8" s="20" t="s">
        <v>68</v>
      </c>
      <c r="F8" s="19" t="s">
        <v>72</v>
      </c>
      <c r="G8" s="21">
        <v>3.0000000000000001E-3</v>
      </c>
      <c r="H8" s="19" t="s">
        <v>74</v>
      </c>
    </row>
    <row r="9" spans="1:8" s="22" customFormat="1" ht="24" customHeight="1">
      <c r="A9" s="19" t="s">
        <v>44</v>
      </c>
      <c r="B9" s="19" t="s">
        <v>55</v>
      </c>
      <c r="C9" s="19" t="s">
        <v>58</v>
      </c>
      <c r="D9" s="19" t="s">
        <v>62</v>
      </c>
      <c r="E9" s="20" t="s">
        <v>68</v>
      </c>
      <c r="F9" s="19" t="s">
        <v>72</v>
      </c>
      <c r="G9" s="21">
        <v>0.29399999999999998</v>
      </c>
      <c r="H9" s="19" t="s">
        <v>74</v>
      </c>
    </row>
    <row r="10" spans="1:8" s="22" customFormat="1" ht="24" customHeight="1">
      <c r="A10" s="19" t="s">
        <v>117</v>
      </c>
      <c r="B10" s="19" t="s">
        <v>126</v>
      </c>
      <c r="C10" s="19" t="s">
        <v>58</v>
      </c>
      <c r="D10" s="19" t="s">
        <v>62</v>
      </c>
      <c r="E10" s="20" t="s">
        <v>68</v>
      </c>
      <c r="F10" s="19" t="s">
        <v>72</v>
      </c>
      <c r="G10" s="21">
        <v>6.9000000000000006E-2</v>
      </c>
      <c r="H10" s="19" t="s">
        <v>74</v>
      </c>
    </row>
    <row r="11" spans="1:8" s="22" customFormat="1" ht="24" customHeight="1">
      <c r="A11" s="19" t="s">
        <v>43</v>
      </c>
      <c r="B11" s="19" t="s">
        <v>53</v>
      </c>
      <c r="C11" s="19" t="s">
        <v>58</v>
      </c>
      <c r="D11" s="19" t="s">
        <v>64</v>
      </c>
      <c r="E11" s="20" t="s">
        <v>70</v>
      </c>
      <c r="F11" s="19" t="s">
        <v>72</v>
      </c>
      <c r="G11" s="21">
        <v>0.88200000000000001</v>
      </c>
      <c r="H11" s="19" t="s">
        <v>74</v>
      </c>
    </row>
    <row r="12" spans="1:8" s="22" customFormat="1" ht="24" customHeight="1">
      <c r="A12" s="19" t="s">
        <v>45</v>
      </c>
      <c r="B12" s="19" t="s">
        <v>56</v>
      </c>
      <c r="C12" s="19" t="s">
        <v>58</v>
      </c>
      <c r="D12" s="19" t="s">
        <v>64</v>
      </c>
      <c r="E12" s="20" t="s">
        <v>70</v>
      </c>
      <c r="F12" s="19" t="s">
        <v>72</v>
      </c>
      <c r="G12" s="21">
        <v>0.21099999999999999</v>
      </c>
      <c r="H12" s="19" t="s">
        <v>74</v>
      </c>
    </row>
    <row r="13" spans="1:8" s="22" customFormat="1" ht="24" customHeight="1">
      <c r="A13" s="19" t="s">
        <v>41</v>
      </c>
      <c r="B13" s="19" t="s">
        <v>51</v>
      </c>
      <c r="C13" s="19" t="s">
        <v>58</v>
      </c>
      <c r="D13" s="19" t="s">
        <v>63</v>
      </c>
      <c r="E13" s="20" t="s">
        <v>69</v>
      </c>
      <c r="F13" s="19" t="s">
        <v>72</v>
      </c>
      <c r="G13" s="21">
        <v>5.3999999999999999E-2</v>
      </c>
      <c r="H13" s="19" t="s">
        <v>74</v>
      </c>
    </row>
    <row r="14" spans="1:8" s="22" customFormat="1" ht="24" customHeight="1">
      <c r="A14" s="19" t="s">
        <v>42</v>
      </c>
      <c r="B14" s="19" t="s">
        <v>52</v>
      </c>
      <c r="C14" s="19" t="s">
        <v>58</v>
      </c>
      <c r="D14" s="19" t="s">
        <v>63</v>
      </c>
      <c r="E14" s="20" t="s">
        <v>69</v>
      </c>
      <c r="F14" s="19" t="s">
        <v>72</v>
      </c>
      <c r="G14" s="21">
        <v>0.2</v>
      </c>
      <c r="H14" s="19" t="s">
        <v>74</v>
      </c>
    </row>
    <row r="15" spans="1:8" s="22" customFormat="1" ht="24" customHeight="1">
      <c r="A15" s="19" t="s">
        <v>46</v>
      </c>
      <c r="B15" s="19" t="s">
        <v>57</v>
      </c>
      <c r="C15" s="19" t="s">
        <v>58</v>
      </c>
      <c r="D15" s="19" t="s">
        <v>63</v>
      </c>
      <c r="E15" s="20" t="s">
        <v>69</v>
      </c>
      <c r="F15" s="19" t="s">
        <v>72</v>
      </c>
      <c r="G15" s="21">
        <v>0.6</v>
      </c>
      <c r="H15" s="19" t="s">
        <v>76</v>
      </c>
    </row>
    <row r="16" spans="1:8" s="22" customFormat="1" ht="36.6" customHeight="1">
      <c r="A16" s="19" t="s">
        <v>119</v>
      </c>
      <c r="B16" s="23" t="s">
        <v>125</v>
      </c>
      <c r="C16" s="19" t="s">
        <v>124</v>
      </c>
      <c r="D16" s="19" t="s">
        <v>123</v>
      </c>
      <c r="E16" s="20" t="s">
        <v>122</v>
      </c>
      <c r="F16" s="19" t="s">
        <v>120</v>
      </c>
      <c r="G16" s="21">
        <v>7.0000000000000007E-2</v>
      </c>
      <c r="H16" s="19" t="s">
        <v>121</v>
      </c>
    </row>
    <row r="17" spans="1:8" s="22" customFormat="1" ht="24" customHeight="1">
      <c r="A17" s="19" t="s">
        <v>118</v>
      </c>
      <c r="B17" s="19" t="s">
        <v>54</v>
      </c>
      <c r="C17" s="19" t="s">
        <v>60</v>
      </c>
      <c r="D17" s="19" t="s">
        <v>65</v>
      </c>
      <c r="E17" s="20" t="s">
        <v>71</v>
      </c>
      <c r="F17" s="19" t="s">
        <v>72</v>
      </c>
      <c r="G17" s="21">
        <v>0.05</v>
      </c>
      <c r="H17" s="19" t="s">
        <v>75</v>
      </c>
    </row>
    <row r="18" spans="1:8" s="22" customFormat="1" ht="31.15" customHeight="1">
      <c r="A18" s="19" t="s">
        <v>128</v>
      </c>
      <c r="B18" s="23" t="s">
        <v>129</v>
      </c>
      <c r="C18" s="19" t="s">
        <v>130</v>
      </c>
      <c r="D18" s="19" t="s">
        <v>123</v>
      </c>
      <c r="E18" s="20" t="s">
        <v>122</v>
      </c>
      <c r="F18" s="19" t="s">
        <v>120</v>
      </c>
      <c r="G18" s="21">
        <v>0.2</v>
      </c>
      <c r="H18" s="19" t="s">
        <v>75</v>
      </c>
    </row>
    <row r="19" spans="1:8" s="22" customFormat="1" ht="31.5" customHeight="1">
      <c r="A19" s="19" t="s">
        <v>39</v>
      </c>
      <c r="B19" s="19" t="s">
        <v>49</v>
      </c>
      <c r="C19" s="19" t="s">
        <v>59</v>
      </c>
      <c r="D19" s="19" t="s">
        <v>62</v>
      </c>
      <c r="E19" s="20" t="s">
        <v>67</v>
      </c>
      <c r="F19" s="19" t="s">
        <v>73</v>
      </c>
      <c r="G19" s="21">
        <v>0.22</v>
      </c>
      <c r="H19" s="19" t="s">
        <v>75</v>
      </c>
    </row>
    <row r="20" spans="1:8" ht="33.75" customHeight="1">
      <c r="A20" s="25" t="s">
        <v>19</v>
      </c>
      <c r="B20" s="25"/>
      <c r="C20" s="25"/>
      <c r="D20" s="25"/>
      <c r="E20" s="25"/>
      <c r="F20" s="25"/>
      <c r="G20" s="25"/>
      <c r="H20" s="25"/>
    </row>
    <row r="21" spans="1:8" ht="48.75" customHeight="1"/>
    <row r="22" spans="1:8" ht="48.75" customHeight="1"/>
    <row r="23" spans="1:8" ht="48.75" customHeight="1"/>
    <row r="24" spans="1:8" ht="48.75" customHeight="1"/>
    <row r="25" spans="1:8" ht="48.75" customHeight="1"/>
    <row r="26" spans="1:8" ht="48.75" customHeight="1"/>
    <row r="27" spans="1:8" ht="48.75" customHeight="1"/>
    <row r="28" spans="1:8" ht="48.75" customHeight="1"/>
    <row r="29" spans="1:8" ht="48.75" customHeight="1"/>
    <row r="30" spans="1:8" ht="48.75" customHeight="1"/>
  </sheetData>
  <mergeCells count="4">
    <mergeCell ref="A3:H3"/>
    <mergeCell ref="A2:H2"/>
    <mergeCell ref="A20:H20"/>
    <mergeCell ref="A1:B1"/>
  </mergeCells>
  <phoneticPr fontId="4" type="noConversion"/>
  <printOptions horizontalCentered="1"/>
  <pageMargins left="0.35433070866141736" right="0.35433070866141736" top="1.1811023622047245" bottom="0.27559055118110237" header="0" footer="0"/>
  <pageSetup paperSize="9" scale="9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C30"/>
  <sheetViews>
    <sheetView tabSelected="1" workbookViewId="0">
      <pane ySplit="4" topLeftCell="A8" activePane="bottomLeft" state="frozen"/>
      <selection pane="bottomLeft" activeCell="C25" sqref="C25"/>
    </sheetView>
  </sheetViews>
  <sheetFormatPr defaultColWidth="10" defaultRowHeight="13.5"/>
  <cols>
    <col min="1" max="1" width="55.5" customWidth="1"/>
    <col min="2" max="2" width="31" customWidth="1"/>
    <col min="3" max="3" width="29.75" customWidth="1"/>
    <col min="4" max="4" width="9.75" customWidth="1"/>
  </cols>
  <sheetData>
    <row r="1" spans="1:3" ht="14.25" customHeight="1">
      <c r="A1" s="4" t="s">
        <v>80</v>
      </c>
      <c r="B1" s="14"/>
      <c r="C1" s="14"/>
    </row>
    <row r="2" spans="1:3" ht="27.2" customHeight="1">
      <c r="A2" s="31" t="s">
        <v>81</v>
      </c>
      <c r="B2" s="31"/>
      <c r="C2" s="31"/>
    </row>
    <row r="3" spans="1:3" ht="14.25" customHeight="1">
      <c r="A3" s="14"/>
      <c r="B3" s="14"/>
      <c r="C3" s="5" t="s">
        <v>0</v>
      </c>
    </row>
    <row r="4" spans="1:3" ht="20.45" customHeight="1">
      <c r="A4" s="7" t="s">
        <v>20</v>
      </c>
      <c r="B4" s="7" t="s">
        <v>21</v>
      </c>
      <c r="C4" s="7" t="s">
        <v>22</v>
      </c>
    </row>
    <row r="5" spans="1:3" s="3" customFormat="1" ht="15" customHeight="1">
      <c r="A5" s="13" t="s">
        <v>82</v>
      </c>
      <c r="B5" s="15">
        <v>6.7474037670999998</v>
      </c>
      <c r="C5" s="15">
        <v>6.7474037670999998</v>
      </c>
    </row>
    <row r="6" spans="1:3" s="3" customFormat="1" ht="15" customHeight="1">
      <c r="A6" s="13" t="s">
        <v>23</v>
      </c>
      <c r="B6" s="15">
        <v>6.5474037670999996</v>
      </c>
      <c r="C6" s="15">
        <v>6.5474037670999996</v>
      </c>
    </row>
    <row r="7" spans="1:3" s="3" customFormat="1" ht="15" customHeight="1">
      <c r="A7" s="13" t="s">
        <v>24</v>
      </c>
      <c r="B7" s="15">
        <v>0.2</v>
      </c>
      <c r="C7" s="15">
        <v>0.2</v>
      </c>
    </row>
    <row r="8" spans="1:3" s="3" customFormat="1" ht="15" customHeight="1">
      <c r="A8" s="13" t="s">
        <v>83</v>
      </c>
      <c r="B8" s="15">
        <v>6.968</v>
      </c>
      <c r="C8" s="15">
        <v>6.968</v>
      </c>
    </row>
    <row r="9" spans="1:3" s="3" customFormat="1" ht="15" customHeight="1">
      <c r="A9" s="13" t="s">
        <v>23</v>
      </c>
      <c r="B9" s="15">
        <v>6.7679999999999998</v>
      </c>
      <c r="C9" s="15">
        <v>6.7679999999999998</v>
      </c>
    </row>
    <row r="10" spans="1:3" s="3" customFormat="1" ht="15" customHeight="1">
      <c r="A10" s="13" t="s">
        <v>24</v>
      </c>
      <c r="B10" s="15">
        <v>0.2</v>
      </c>
      <c r="C10" s="15">
        <v>0.2</v>
      </c>
    </row>
    <row r="11" spans="1:3" s="3" customFormat="1" ht="15" customHeight="1">
      <c r="A11" s="13" t="s">
        <v>84</v>
      </c>
      <c r="B11" s="15">
        <v>3.2134653390999999</v>
      </c>
      <c r="C11" s="15">
        <v>3.2134653390999999</v>
      </c>
    </row>
    <row r="12" spans="1:3" s="3" customFormat="1" ht="15" customHeight="1">
      <c r="A12" s="13" t="s">
        <v>25</v>
      </c>
      <c r="B12" s="15">
        <v>2.56</v>
      </c>
      <c r="C12" s="15">
        <v>2.56</v>
      </c>
    </row>
    <row r="13" spans="1:3" s="3" customFormat="1" ht="15" customHeight="1">
      <c r="A13" s="13" t="s">
        <v>26</v>
      </c>
      <c r="B13" s="15">
        <v>0.27</v>
      </c>
      <c r="C13" s="15">
        <v>0.27</v>
      </c>
    </row>
    <row r="14" spans="1:3" s="3" customFormat="1" ht="15" customHeight="1">
      <c r="A14" s="13" t="s">
        <v>27</v>
      </c>
      <c r="B14" s="15">
        <v>0.22</v>
      </c>
      <c r="C14" s="15">
        <v>0.22</v>
      </c>
    </row>
    <row r="15" spans="1:3" s="3" customFormat="1" ht="15" customHeight="1">
      <c r="A15" s="13" t="s">
        <v>28</v>
      </c>
      <c r="B15" s="15">
        <v>0</v>
      </c>
      <c r="C15" s="15">
        <v>0</v>
      </c>
    </row>
    <row r="16" spans="1:3" s="3" customFormat="1" ht="15" customHeight="1">
      <c r="A16" s="13" t="s">
        <v>85</v>
      </c>
      <c r="B16" s="15">
        <v>0</v>
      </c>
      <c r="C16" s="15">
        <v>0</v>
      </c>
    </row>
    <row r="17" spans="1:3" s="3" customFormat="1" ht="15" customHeight="1">
      <c r="A17" s="13" t="s">
        <v>86</v>
      </c>
      <c r="B17" s="15">
        <v>0</v>
      </c>
      <c r="C17" s="15">
        <v>0</v>
      </c>
    </row>
    <row r="18" spans="1:3" s="3" customFormat="1" ht="15" customHeight="1">
      <c r="A18" s="13" t="s">
        <v>87</v>
      </c>
      <c r="B18" s="15">
        <v>0.1634653391</v>
      </c>
      <c r="C18" s="15">
        <v>0.1634653391</v>
      </c>
    </row>
    <row r="19" spans="1:3" s="3" customFormat="1" ht="15" customHeight="1">
      <c r="A19" s="13" t="s">
        <v>88</v>
      </c>
      <c r="B19" s="15">
        <v>0.4509342006</v>
      </c>
      <c r="C19" s="15">
        <v>0.4509342006</v>
      </c>
    </row>
    <row r="20" spans="1:3" s="3" customFormat="1" ht="15" customHeight="1">
      <c r="A20" s="13" t="s">
        <v>89</v>
      </c>
      <c r="B20" s="15">
        <v>0.41093420060000002</v>
      </c>
      <c r="C20" s="15">
        <v>0.41093420060000002</v>
      </c>
    </row>
    <row r="21" spans="1:3" s="3" customFormat="1" ht="15" customHeight="1">
      <c r="A21" s="13" t="s">
        <v>24</v>
      </c>
      <c r="B21" s="15">
        <v>0.04</v>
      </c>
      <c r="C21" s="15">
        <v>0.04</v>
      </c>
    </row>
    <row r="22" spans="1:3" s="3" customFormat="1" ht="15" customHeight="1">
      <c r="A22" s="13" t="s">
        <v>90</v>
      </c>
      <c r="B22" s="15">
        <v>0.28516418380000003</v>
      </c>
      <c r="C22" s="15">
        <v>0.28516418380000003</v>
      </c>
    </row>
    <row r="23" spans="1:3" s="3" customFormat="1" ht="15" customHeight="1">
      <c r="A23" s="13" t="s">
        <v>89</v>
      </c>
      <c r="B23" s="15">
        <v>0.27535243380000002</v>
      </c>
      <c r="C23" s="15">
        <v>0.27535243380000002</v>
      </c>
    </row>
    <row r="24" spans="1:3" s="3" customFormat="1" ht="15" customHeight="1">
      <c r="A24" s="13" t="s">
        <v>24</v>
      </c>
      <c r="B24" s="15">
        <v>9.8117499999999993E-3</v>
      </c>
      <c r="C24" s="15">
        <v>9.8117499999999993E-3</v>
      </c>
    </row>
    <row r="25" spans="1:3" s="3" customFormat="1" ht="15" customHeight="1">
      <c r="A25" s="13" t="s">
        <v>91</v>
      </c>
      <c r="B25" s="15">
        <v>9.5114653391000008</v>
      </c>
      <c r="C25" s="15">
        <v>9.5114653391000008</v>
      </c>
    </row>
    <row r="26" spans="1:3" s="3" customFormat="1" ht="15" customHeight="1">
      <c r="A26" s="13" t="s">
        <v>23</v>
      </c>
      <c r="B26" s="15">
        <v>9.1314653391</v>
      </c>
      <c r="C26" s="15">
        <v>9.1314653391</v>
      </c>
    </row>
    <row r="27" spans="1:3" s="3" customFormat="1" ht="15" customHeight="1">
      <c r="A27" s="13" t="s">
        <v>24</v>
      </c>
      <c r="B27" s="15">
        <v>0.38</v>
      </c>
      <c r="C27" s="15">
        <v>0.38</v>
      </c>
    </row>
    <row r="28" spans="1:3" ht="30" customHeight="1">
      <c r="A28" s="13" t="s">
        <v>92</v>
      </c>
      <c r="B28" s="15">
        <v>9.7479999999999993</v>
      </c>
      <c r="C28" s="15">
        <v>9.7479999999999993</v>
      </c>
    </row>
    <row r="29" spans="1:3">
      <c r="A29" s="13" t="s">
        <v>23</v>
      </c>
      <c r="B29" s="15">
        <v>9.3279999999999994</v>
      </c>
      <c r="C29" s="15">
        <v>9.3279999999999994</v>
      </c>
    </row>
    <row r="30" spans="1:3">
      <c r="A30" s="13" t="s">
        <v>24</v>
      </c>
      <c r="B30" s="15">
        <v>0.42</v>
      </c>
      <c r="C30" s="15">
        <v>0.42</v>
      </c>
    </row>
  </sheetData>
  <mergeCells count="1">
    <mergeCell ref="A2:C2"/>
  </mergeCells>
  <phoneticPr fontId="4" type="noConversion"/>
  <printOptions horizontalCentered="1"/>
  <pageMargins left="0.78740157480314965" right="0.78740157480314965" top="0.78740157480314965" bottom="0.39370078740157483"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表4-1 地方政府债务限额及余额决算情况表</vt:lpstr>
      <vt:lpstr>表4-2 地方政府债券使用情况表</vt:lpstr>
      <vt:lpstr>表4-3 地方政府债务发行及还本付息情况表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2019-03-29T12:16:54Z</cp:lastPrinted>
  <dcterms:created xsi:type="dcterms:W3CDTF">2019-03-11T03:11:25Z</dcterms:created>
  <dcterms:modified xsi:type="dcterms:W3CDTF">2021-06-15T02:18:20Z</dcterms:modified>
</cp:coreProperties>
</file>