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11月-统计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<sst xmlns="http://schemas.openxmlformats.org/spreadsheetml/2006/main" count="29" uniqueCount="23">
  <si>
    <r>
      <t>疏附县</t>
    </r>
    <r>
      <rPr>
        <b/>
        <sz val="24"/>
        <color rgb="FF000000"/>
        <rFont val="Times New Roman"/>
        <charset val="134"/>
      </rPr>
      <t>2025</t>
    </r>
    <r>
      <rPr>
        <b/>
        <sz val="24"/>
        <color rgb="FF000000"/>
        <rFont val="宋体"/>
        <charset val="134"/>
      </rPr>
      <t>年</t>
    </r>
    <r>
      <rPr>
        <b/>
        <sz val="24"/>
        <color rgb="FF000000"/>
        <rFont val="Times New Roman"/>
        <charset val="134"/>
      </rPr>
      <t>11</t>
    </r>
    <r>
      <rPr>
        <b/>
        <sz val="24"/>
        <color rgb="FF000000"/>
        <rFont val="宋体"/>
        <charset val="134"/>
      </rPr>
      <t>月困难群众临时救助统计表</t>
    </r>
  </si>
  <si>
    <t>制表单位：疏附县民政局</t>
  </si>
  <si>
    <t>制表时间：2025年11月19日</t>
  </si>
  <si>
    <t>序号</t>
  </si>
  <si>
    <t>乡(镇)</t>
  </si>
  <si>
    <t>户数</t>
  </si>
  <si>
    <t>救助金额</t>
  </si>
  <si>
    <r>
      <rPr>
        <b/>
        <sz val="10"/>
        <color rgb="FF000000"/>
        <rFont val="宋体"/>
        <charset val="134"/>
      </rPr>
      <t>备注</t>
    </r>
  </si>
  <si>
    <t>临时生活救助</t>
  </si>
  <si>
    <t>临时医疗救助</t>
  </si>
  <si>
    <t>临时教育救助</t>
  </si>
  <si>
    <r>
      <rPr>
        <sz val="11"/>
        <color theme="1"/>
        <rFont val="宋体"/>
        <charset val="134"/>
      </rPr>
      <t>布拉克苏乡</t>
    </r>
  </si>
  <si>
    <r>
      <rPr>
        <sz val="11"/>
        <color theme="1"/>
        <rFont val="宋体"/>
        <charset val="134"/>
      </rPr>
      <t>辽园镇</t>
    </r>
  </si>
  <si>
    <r>
      <rPr>
        <sz val="11"/>
        <color theme="1"/>
        <rFont val="宋体"/>
        <charset val="134"/>
      </rPr>
      <t>木什乡</t>
    </r>
  </si>
  <si>
    <r>
      <rPr>
        <sz val="11"/>
        <color theme="1"/>
        <rFont val="宋体"/>
        <charset val="134"/>
      </rPr>
      <t>石园镇</t>
    </r>
  </si>
  <si>
    <r>
      <rPr>
        <sz val="11"/>
        <color theme="1"/>
        <rFont val="宋体"/>
        <charset val="134"/>
      </rPr>
      <t>塔什米里克乡</t>
    </r>
  </si>
  <si>
    <r>
      <rPr>
        <sz val="11"/>
        <color theme="1"/>
        <rFont val="宋体"/>
        <charset val="134"/>
      </rPr>
      <t>铁日木乡</t>
    </r>
  </si>
  <si>
    <r>
      <rPr>
        <sz val="11"/>
        <color theme="1"/>
        <rFont val="宋体"/>
        <charset val="134"/>
      </rPr>
      <t>托克扎克镇</t>
    </r>
  </si>
  <si>
    <r>
      <rPr>
        <sz val="11"/>
        <color theme="1"/>
        <rFont val="宋体"/>
        <charset val="134"/>
      </rPr>
      <t>乌帕尔镇</t>
    </r>
  </si>
  <si>
    <r>
      <rPr>
        <sz val="11"/>
        <color theme="1"/>
        <rFont val="宋体"/>
        <charset val="134"/>
      </rPr>
      <t>吾库萨克镇</t>
    </r>
  </si>
  <si>
    <r>
      <rPr>
        <sz val="11"/>
        <color theme="1"/>
        <rFont val="宋体"/>
        <charset val="134"/>
      </rPr>
      <t>总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计：</t>
    </r>
  </si>
  <si>
    <t>经办人：</t>
  </si>
  <si>
    <t>分管领导：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</si>
</sst>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b/>
      <sz val="24"/>
      <color indexed="8"/>
      <name val="Times New Roman"/>
      <charset val="134"/>
    </font>
    <font>
      <b/>
      <sz val="10"/>
      <color rgb="FF000000"/>
      <name val="宋体"/>
      <charset val="134"/>
    </font>
    <font>
      <b/>
      <sz val="10"/>
      <color indexed="8"/>
      <name val="宋体"/>
      <charset val="134"/>
    </font>
    <font>
      <b/>
      <sz val="10"/>
      <color rgb="FF000000"/>
      <name val="Times New Roman"/>
      <charset val="134"/>
    </font>
    <font>
      <b/>
      <sz val="10"/>
      <color indexed="8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4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A1" sqref="A1:K1"/>
    </sheetView>
  </sheetViews>
  <sheetFormatPr defaultColWidth="8.72727272727273" defaultRowHeight="14"/>
  <cols>
    <col min="1" max="1" width="5.36363636363636" style="1" customWidth="1"/>
    <col min="2" max="2" width="12.8181818181818" style="1" customWidth="1"/>
    <col min="3" max="10" width="12.6363636363636" style="1" customWidth="1"/>
    <col min="11" max="11" width="12.8181818181818" style="1" customWidth="1"/>
    <col min="12" max="16384" width="8.72727272727273" style="1"/>
  </cols>
  <sheetData>
    <row r="1" s="1" customFormat="1" ht="40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20" customHeight="1" spans="1:11">
      <c r="A2" s="5" t="s">
        <v>1</v>
      </c>
      <c r="B2" s="6"/>
      <c r="C2" s="6"/>
      <c r="D2" s="6"/>
      <c r="E2" s="6"/>
      <c r="F2" s="6"/>
      <c r="G2" s="6"/>
      <c r="H2" s="6"/>
      <c r="I2" s="7" t="s">
        <v>2</v>
      </c>
      <c r="J2" s="8"/>
      <c r="K2" s="8"/>
    </row>
    <row r="3" s="1" customFormat="1" ht="25" customHeight="1" spans="1:11">
      <c r="A3" s="9" t="s">
        <v>3</v>
      </c>
      <c r="B3" s="10" t="s">
        <v>4</v>
      </c>
      <c r="C3" s="9" t="s">
        <v>5</v>
      </c>
      <c r="D3" s="11" t="s">
        <v>6</v>
      </c>
      <c r="E3" s="12"/>
      <c r="F3" s="13"/>
      <c r="G3" s="13"/>
      <c r="H3" s="13"/>
      <c r="I3" s="13"/>
      <c r="J3" s="14"/>
      <c r="K3" s="15" t="s">
        <v>7</v>
      </c>
    </row>
    <row r="4" s="1" customFormat="1" ht="25" customHeight="1" spans="1:11">
      <c r="A4" s="10"/>
      <c r="B4" s="10"/>
      <c r="C4" s="9"/>
      <c r="D4" s="9"/>
      <c r="E4" s="16" t="s">
        <v>8</v>
      </c>
      <c r="F4" s="17"/>
      <c r="G4" s="16" t="s">
        <v>9</v>
      </c>
      <c r="H4" s="17"/>
      <c r="I4" s="16" t="s">
        <v>10</v>
      </c>
      <c r="J4" s="17"/>
      <c r="K4" s="18"/>
    </row>
    <row r="5" s="1" customFormat="1" ht="25" customHeight="1" spans="1:11">
      <c r="A5" s="10"/>
      <c r="B5" s="10"/>
      <c r="C5" s="9"/>
      <c r="D5" s="9"/>
      <c r="E5" s="9" t="s">
        <v>5</v>
      </c>
      <c r="F5" s="9" t="s">
        <v>6</v>
      </c>
      <c r="G5" s="9" t="s">
        <v>5</v>
      </c>
      <c r="H5" s="9" t="s">
        <v>6</v>
      </c>
      <c r="I5" s="9" t="s">
        <v>5</v>
      </c>
      <c r="J5" s="9" t="s">
        <v>6</v>
      </c>
      <c r="K5" s="17"/>
    </row>
    <row r="6" s="1" customFormat="1" ht="30" customHeight="1" spans="1:11">
      <c r="A6" s="19">
        <v>1</v>
      </c>
      <c r="B6" s="19" t="s">
        <v>11</v>
      </c>
      <c r="C6" s="19">
        <f t="shared" ref="C6:C14" si="0">E6+G6+I6</f>
        <v>161</v>
      </c>
      <c r="D6" s="19">
        <f t="shared" ref="D6:D14" si="1">F6+H6+J6</f>
        <v>203280</v>
      </c>
      <c r="E6" s="19">
        <v>160</v>
      </c>
      <c r="F6" s="19">
        <v>191730</v>
      </c>
      <c r="G6" s="19">
        <v>1</v>
      </c>
      <c r="H6" s="19">
        <v>11550</v>
      </c>
      <c r="I6" s="19">
        <v>0</v>
      </c>
      <c r="J6" s="19">
        <v>0</v>
      </c>
      <c r="K6" s="19"/>
    </row>
    <row r="7" s="1" customFormat="1" ht="30" customHeight="1" spans="1:11">
      <c r="A7" s="19">
        <v>2</v>
      </c>
      <c r="B7" s="19" t="s">
        <v>12</v>
      </c>
      <c r="C7" s="19">
        <f t="shared" si="0"/>
        <v>273</v>
      </c>
      <c r="D7" s="19">
        <f t="shared" si="1"/>
        <v>667945</v>
      </c>
      <c r="E7" s="19">
        <v>209</v>
      </c>
      <c r="F7" s="19">
        <v>201740</v>
      </c>
      <c r="G7" s="19">
        <v>20</v>
      </c>
      <c r="H7" s="19">
        <v>230585</v>
      </c>
      <c r="I7" s="19">
        <v>44</v>
      </c>
      <c r="J7" s="19">
        <v>235620</v>
      </c>
      <c r="K7" s="19"/>
    </row>
    <row r="8" s="1" customFormat="1" ht="30" customHeight="1" spans="1:11">
      <c r="A8" s="19">
        <v>3</v>
      </c>
      <c r="B8" s="19" t="s">
        <v>13</v>
      </c>
      <c r="C8" s="19">
        <f t="shared" si="0"/>
        <v>27</v>
      </c>
      <c r="D8" s="19">
        <f t="shared" si="1"/>
        <v>128590</v>
      </c>
      <c r="E8" s="19">
        <v>12</v>
      </c>
      <c r="F8" s="19">
        <v>14630</v>
      </c>
      <c r="G8" s="19">
        <v>6</v>
      </c>
      <c r="H8" s="19">
        <v>67760</v>
      </c>
      <c r="I8" s="19">
        <v>9</v>
      </c>
      <c r="J8" s="19">
        <v>46200</v>
      </c>
      <c r="K8" s="19"/>
    </row>
    <row r="9" s="1" customFormat="1" ht="30" customHeight="1" spans="1:11">
      <c r="A9" s="19">
        <v>4</v>
      </c>
      <c r="B9" s="19" t="s">
        <v>14</v>
      </c>
      <c r="C9" s="19">
        <f t="shared" si="0"/>
        <v>508</v>
      </c>
      <c r="D9" s="19">
        <f t="shared" si="1"/>
        <v>729190</v>
      </c>
      <c r="E9" s="19">
        <v>500</v>
      </c>
      <c r="F9" s="19">
        <v>686070</v>
      </c>
      <c r="G9" s="19">
        <v>1</v>
      </c>
      <c r="H9" s="19">
        <v>10780</v>
      </c>
      <c r="I9" s="19">
        <v>7</v>
      </c>
      <c r="J9" s="19">
        <v>32340</v>
      </c>
      <c r="K9" s="19"/>
    </row>
    <row r="10" s="1" customFormat="1" ht="30" customHeight="1" spans="1:11">
      <c r="A10" s="19">
        <v>5</v>
      </c>
      <c r="B10" s="19" t="s">
        <v>15</v>
      </c>
      <c r="C10" s="19">
        <f t="shared" si="0"/>
        <v>128</v>
      </c>
      <c r="D10" s="19">
        <f t="shared" si="1"/>
        <v>340340</v>
      </c>
      <c r="E10" s="19">
        <v>93</v>
      </c>
      <c r="F10" s="19">
        <v>158620</v>
      </c>
      <c r="G10" s="19">
        <v>1</v>
      </c>
      <c r="H10" s="19">
        <v>6160</v>
      </c>
      <c r="I10" s="19">
        <v>34</v>
      </c>
      <c r="J10" s="19">
        <v>175560</v>
      </c>
      <c r="K10" s="19"/>
    </row>
    <row r="11" s="1" customFormat="1" ht="30" customHeight="1" spans="1:11">
      <c r="A11" s="19">
        <v>6</v>
      </c>
      <c r="B11" s="19" t="s">
        <v>16</v>
      </c>
      <c r="C11" s="19">
        <f t="shared" si="0"/>
        <v>423</v>
      </c>
      <c r="D11" s="19">
        <f t="shared" si="1"/>
        <v>374220</v>
      </c>
      <c r="E11" s="19">
        <v>423</v>
      </c>
      <c r="F11" s="19">
        <v>374220</v>
      </c>
      <c r="G11" s="19">
        <v>0</v>
      </c>
      <c r="H11" s="19">
        <v>0</v>
      </c>
      <c r="I11" s="19">
        <v>0</v>
      </c>
      <c r="J11" s="19">
        <v>0</v>
      </c>
      <c r="K11" s="19"/>
    </row>
    <row r="12" s="1" customFormat="1" ht="30" customHeight="1" spans="1:11">
      <c r="A12" s="19">
        <v>7</v>
      </c>
      <c r="B12" s="19" t="s">
        <v>17</v>
      </c>
      <c r="C12" s="19">
        <f t="shared" si="0"/>
        <v>402</v>
      </c>
      <c r="D12" s="19">
        <f t="shared" si="1"/>
        <v>459074</v>
      </c>
      <c r="E12" s="19">
        <v>402</v>
      </c>
      <c r="F12" s="19">
        <v>459074</v>
      </c>
      <c r="G12" s="19">
        <v>0</v>
      </c>
      <c r="H12" s="19">
        <v>0</v>
      </c>
      <c r="I12" s="19">
        <v>0</v>
      </c>
      <c r="J12" s="19">
        <v>0</v>
      </c>
      <c r="K12" s="19"/>
    </row>
    <row r="13" s="1" customFormat="1" ht="30" customHeight="1" spans="1:11">
      <c r="A13" s="19">
        <v>8</v>
      </c>
      <c r="B13" s="19" t="s">
        <v>18</v>
      </c>
      <c r="C13" s="19">
        <f t="shared" si="0"/>
        <v>208</v>
      </c>
      <c r="D13" s="19">
        <f t="shared" si="1"/>
        <v>280280</v>
      </c>
      <c r="E13" s="19">
        <v>187</v>
      </c>
      <c r="F13" s="19">
        <v>167860</v>
      </c>
      <c r="G13" s="19">
        <v>0</v>
      </c>
      <c r="H13" s="19">
        <v>0</v>
      </c>
      <c r="I13" s="19">
        <v>21</v>
      </c>
      <c r="J13" s="19">
        <v>112420</v>
      </c>
      <c r="K13" s="19"/>
    </row>
    <row r="14" s="1" customFormat="1" ht="30" customHeight="1" spans="1:11">
      <c r="A14" s="19">
        <v>9</v>
      </c>
      <c r="B14" s="19" t="s">
        <v>19</v>
      </c>
      <c r="C14" s="19">
        <f t="shared" si="0"/>
        <v>185</v>
      </c>
      <c r="D14" s="19">
        <f t="shared" si="1"/>
        <v>287210</v>
      </c>
      <c r="E14" s="19">
        <v>184</v>
      </c>
      <c r="F14" s="19">
        <v>281050</v>
      </c>
      <c r="G14" s="19">
        <v>0</v>
      </c>
      <c r="H14" s="19">
        <v>0</v>
      </c>
      <c r="I14" s="19">
        <v>1</v>
      </c>
      <c r="J14" s="19">
        <v>6160</v>
      </c>
      <c r="K14" s="19"/>
    </row>
    <row r="15" s="1" customFormat="1" ht="30" customHeight="1" spans="1:11">
      <c r="A15" s="20" t="s">
        <v>20</v>
      </c>
      <c r="B15" s="19"/>
      <c r="C15" s="19">
        <f t="shared" ref="C15:J15" si="2">SUM(C6:C14)</f>
        <v>2315</v>
      </c>
      <c r="D15" s="19">
        <f t="shared" si="2"/>
        <v>3470129</v>
      </c>
      <c r="E15" s="19">
        <f t="shared" si="2"/>
        <v>2170</v>
      </c>
      <c r="F15" s="19">
        <f t="shared" si="2"/>
        <v>2534994</v>
      </c>
      <c r="G15" s="19">
        <f t="shared" si="2"/>
        <v>29</v>
      </c>
      <c r="H15" s="19">
        <f t="shared" si="2"/>
        <v>326835</v>
      </c>
      <c r="I15" s="19">
        <f t="shared" si="2"/>
        <v>116</v>
      </c>
      <c r="J15" s="19">
        <f t="shared" si="2"/>
        <v>608300</v>
      </c>
      <c r="K15" s="19"/>
    </row>
    <row r="16" s="2" customFormat="1" ht="30" customHeight="1" spans="1:11">
      <c r="A16" s="2" t="s">
        <v>21</v>
      </c>
      <c r="G16" s="2" t="s">
        <v>22</v>
      </c>
    </row>
  </sheetData>
  <mergeCells count="15">
    <mergeCell ref="A1:K1"/>
    <mergeCell ref="A2:C2"/>
    <mergeCell ref="I2:K2"/>
    <mergeCell ref="E3:J3"/>
    <mergeCell ref="E4:F4"/>
    <mergeCell ref="G4:H4"/>
    <mergeCell ref="I4:J4"/>
    <mergeCell ref="A15:B15"/>
    <mergeCell ref="A16:F16"/>
    <mergeCell ref="G16:K16"/>
    <mergeCell ref="A3:A5"/>
    <mergeCell ref="B3:B5"/>
    <mergeCell ref="C3:C5"/>
    <mergeCell ref="D3:D5"/>
    <mergeCell ref="K3:K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11月-统计表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36416</dc:creator>
  <cp:lastModifiedBy>8388</cp:lastModifiedBy>
  <dcterms:created xsi:type="dcterms:W3CDTF">2026-03-10T02:53:00Z</dcterms:created>
  <dcterms:modified xsi:type="dcterms:W3CDTF">2026-03-10T03:24:06Z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D11A830B5A68471A8B803318E0053981_11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