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activeTab="8"/>
  </bookViews>
  <sheets>
    <sheet name="1月份" sheetId="1" r:id="rId1"/>
    <sheet name="2月份" sheetId="2" r:id="rId2"/>
    <sheet name="3月份" sheetId="3" r:id="rId3"/>
    <sheet name="4月份" sheetId="4" r:id="rId4"/>
    <sheet name="5月份" sheetId="5" r:id="rId5"/>
    <sheet name="6月份" sheetId="6" r:id="rId6"/>
    <sheet name="7月份" sheetId="7" r:id="rId7"/>
    <sheet name="8月份" sheetId="8" r:id="rId8"/>
    <sheet name="9月份" sheetId="9" r:id="rId9"/>
  </sheets>
  <calcPr calcId="144525"/>
</workbook>
</file>

<file path=xl/sharedStrings.xml><?xml version="1.0" encoding="utf-8"?>
<sst xmlns="http://schemas.openxmlformats.org/spreadsheetml/2006/main" count="180" uniqueCount="36">
  <si>
    <t>疏附县各乡镇2023年1月份农村特困人员(分散)生活补贴资金统计表</t>
  </si>
  <si>
    <t>序
号</t>
  </si>
  <si>
    <t>乡镇</t>
  </si>
  <si>
    <t>1月资金（每人每月690元）</t>
  </si>
  <si>
    <t>合计金额</t>
  </si>
  <si>
    <t>户数</t>
  </si>
  <si>
    <t>人数</t>
  </si>
  <si>
    <t>金额</t>
  </si>
  <si>
    <t>托克扎克镇</t>
  </si>
  <si>
    <t>兰干镇</t>
  </si>
  <si>
    <t>吾库萨克镇</t>
  </si>
  <si>
    <t>乌帕尔镇</t>
  </si>
  <si>
    <t>塔什米里克乡</t>
  </si>
  <si>
    <t>铁日木乡</t>
  </si>
  <si>
    <t>布拉克苏乡</t>
  </si>
  <si>
    <t>萨依巴格乡</t>
  </si>
  <si>
    <t>站敏乡</t>
  </si>
  <si>
    <t>木什乡</t>
  </si>
  <si>
    <t>园艺场</t>
  </si>
  <si>
    <t>总合计</t>
  </si>
  <si>
    <t>疏附县各乡镇2023年2月份农村特困人员(分散)生活补贴资金统计表</t>
  </si>
  <si>
    <t>2月资金（每人每月690元）</t>
  </si>
  <si>
    <t>疏附县各乡镇2023年3月份农村特困人员(分散)生活补贴资金统计表</t>
  </si>
  <si>
    <t>3月资金（每人每月690元）</t>
  </si>
  <si>
    <t>疏附县各乡镇2023年4月份农村特困人员(分散)生活补贴资金统计表</t>
  </si>
  <si>
    <t>4月资金（每人每月690元）</t>
  </si>
  <si>
    <t>疏附县各乡镇2023年5月份农村特困人员(分散)生活补贴资金统计表</t>
  </si>
  <si>
    <t>5月资金（每人每月690元）</t>
  </si>
  <si>
    <t>疏附县各乡镇2023年6月份农村特困人员(分散)生活补贴资金统计表</t>
  </si>
  <si>
    <t>6月资金（每人每月690元）</t>
  </si>
  <si>
    <t>疏附县各乡镇2023年7月份农村特困人员(分散)生活补贴资金统计表</t>
  </si>
  <si>
    <t>7月资金（每人每月690元）</t>
  </si>
  <si>
    <t>疏附县各乡镇2023年8月份农村特困人员(分散)生活补贴资金统计表</t>
  </si>
  <si>
    <t>8月资金（每人每月690元）</t>
  </si>
  <si>
    <t>疏附县各乡镇2023年9月份农村特困人员(分散)生活补贴资金统计表</t>
  </si>
  <si>
    <t>9月资金（每人每月690元）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</si>
</sst>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sz val="14"/>
      <name val="宋体"/>
      <charset val="134"/>
      <scheme val="minor"/>
    </font>
    <font>
      <sz val="10"/>
      <name val="SimSun"/>
      <charset val="134"/>
    </font>
    <font>
      <sz val="10"/>
      <name val="宋体"/>
      <charset val="134"/>
      <scheme val="minor"/>
    </font>
    <font>
      <b/>
      <sz val="11"/>
      <name val="SimSun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5"/>
  <sheetViews>
    <sheetView workbookViewId="0">
      <selection activeCell="D8" sqref="D8"/>
    </sheetView>
  </sheetViews>
  <sheetFormatPr defaultColWidth="9" defaultRowHeight="21"/>
  <cols>
    <col min="1" max="1" width="10.4181818181818" style="3" customWidth="1"/>
    <col min="2" max="2" width="32.4818181818182" style="3" customWidth="1"/>
    <col min="3" max="3" width="25.1363636363636" style="3" customWidth="1"/>
    <col min="4" max="4" width="24.0545454545455" style="3" customWidth="1"/>
    <col min="5" max="5" width="29.1363636363636" style="3" customWidth="1"/>
    <col min="6" max="6" width="22" style="3" customWidth="1"/>
    <col min="7" max="16362" width="9" style="3"/>
    <col min="16363" max="16384" width="9" style="28"/>
  </cols>
  <sheetData>
    <row r="1" s="3" customFormat="1" ht="31" customHeight="1" spans="1:6">
      <c r="A1" s="17" t="s">
        <v>0</v>
      </c>
      <c r="B1" s="17"/>
      <c r="C1" s="17"/>
      <c r="D1" s="17"/>
      <c r="E1" s="17"/>
      <c r="F1" s="17"/>
    </row>
    <row r="2" s="26" customFormat="1" ht="20" customHeight="1" spans="1:16377">
      <c r="A2" s="29" t="s">
        <v>1</v>
      </c>
      <c r="B2" s="30" t="s">
        <v>2</v>
      </c>
      <c r="C2" s="30" t="s">
        <v>3</v>
      </c>
      <c r="D2" s="30"/>
      <c r="E2" s="30"/>
      <c r="F2" s="31" t="s">
        <v>4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32"/>
      <c r="XEJ2" s="32"/>
      <c r="XEK2" s="32"/>
      <c r="XEL2" s="32"/>
      <c r="XEM2" s="32"/>
      <c r="XEN2" s="32"/>
      <c r="XEO2" s="32"/>
      <c r="XEP2" s="32"/>
      <c r="XEQ2" s="32"/>
      <c r="XER2" s="32"/>
      <c r="XES2" s="32"/>
      <c r="XET2" s="32"/>
      <c r="XEU2" s="32"/>
      <c r="XEV2" s="32"/>
      <c r="XEW2" s="32"/>
    </row>
    <row r="3" s="26" customFormat="1" ht="23" customHeight="1" spans="1:16377">
      <c r="A3" s="30"/>
      <c r="B3" s="30"/>
      <c r="C3" s="30" t="s">
        <v>5</v>
      </c>
      <c r="D3" s="30" t="s">
        <v>6</v>
      </c>
      <c r="E3" s="29" t="s">
        <v>7</v>
      </c>
      <c r="F3" s="31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32"/>
      <c r="XEJ3" s="32"/>
      <c r="XEK3" s="32"/>
      <c r="XEL3" s="32"/>
      <c r="XEM3" s="32"/>
      <c r="XEN3" s="32"/>
      <c r="XEO3" s="32"/>
      <c r="XEP3" s="32"/>
      <c r="XEQ3" s="32"/>
      <c r="XER3" s="32"/>
      <c r="XES3" s="32"/>
      <c r="XET3" s="32"/>
      <c r="XEU3" s="32"/>
      <c r="XEV3" s="32"/>
      <c r="XEW3" s="32"/>
    </row>
    <row r="4" s="27" customFormat="1" ht="20" customHeight="1" spans="1:16378">
      <c r="A4" s="9">
        <v>1</v>
      </c>
      <c r="B4" s="10" t="s">
        <v>8</v>
      </c>
      <c r="C4" s="10">
        <v>15</v>
      </c>
      <c r="D4" s="10">
        <v>15</v>
      </c>
      <c r="E4" s="10">
        <f t="shared" ref="E4:E14" si="0">D4*690</f>
        <v>10350</v>
      </c>
      <c r="F4" s="11">
        <f t="shared" ref="F4:F15" si="1">E4</f>
        <v>10350</v>
      </c>
      <c r="XEI4" s="33"/>
      <c r="XEJ4" s="33"/>
      <c r="XEK4" s="33"/>
      <c r="XEL4" s="33"/>
      <c r="XEM4" s="33"/>
      <c r="XEN4" s="33"/>
      <c r="XEO4" s="33"/>
      <c r="XEP4" s="33"/>
      <c r="XEQ4" s="33"/>
      <c r="XER4" s="33"/>
      <c r="XES4" s="33"/>
      <c r="XET4" s="33"/>
      <c r="XEU4" s="33"/>
      <c r="XEV4" s="33"/>
      <c r="XEW4" s="33"/>
      <c r="XEX4" s="33"/>
    </row>
    <row r="5" s="27" customFormat="1" ht="20" customHeight="1" spans="1:16378">
      <c r="A5" s="9">
        <v>2</v>
      </c>
      <c r="B5" s="10" t="s">
        <v>9</v>
      </c>
      <c r="C5" s="10">
        <v>10</v>
      </c>
      <c r="D5" s="10">
        <v>10</v>
      </c>
      <c r="E5" s="10">
        <f t="shared" si="0"/>
        <v>6900</v>
      </c>
      <c r="F5" s="11">
        <f t="shared" si="1"/>
        <v>6900</v>
      </c>
      <c r="XEI5" s="33"/>
      <c r="XEJ5" s="33"/>
      <c r="XEK5" s="33"/>
      <c r="XEL5" s="33"/>
      <c r="XEM5" s="33"/>
      <c r="XEN5" s="33"/>
      <c r="XEO5" s="33"/>
      <c r="XEP5" s="33"/>
      <c r="XEQ5" s="33"/>
      <c r="XER5" s="33"/>
      <c r="XES5" s="33"/>
      <c r="XET5" s="33"/>
      <c r="XEU5" s="33"/>
      <c r="XEV5" s="33"/>
      <c r="XEW5" s="33"/>
      <c r="XEX5" s="33"/>
    </row>
    <row r="6" s="27" customFormat="1" ht="20" customHeight="1" spans="1:16378">
      <c r="A6" s="9">
        <v>3</v>
      </c>
      <c r="B6" s="10" t="s">
        <v>10</v>
      </c>
      <c r="C6" s="10">
        <v>4</v>
      </c>
      <c r="D6" s="10">
        <v>5</v>
      </c>
      <c r="E6" s="10">
        <f t="shared" si="0"/>
        <v>3450</v>
      </c>
      <c r="F6" s="11">
        <f t="shared" si="1"/>
        <v>3450</v>
      </c>
      <c r="XEI6" s="33"/>
      <c r="XEJ6" s="33"/>
      <c r="XEK6" s="33"/>
      <c r="XEL6" s="33"/>
      <c r="XEM6" s="33"/>
      <c r="XEN6" s="33"/>
      <c r="XEO6" s="33"/>
      <c r="XEP6" s="33"/>
      <c r="XEQ6" s="33"/>
      <c r="XER6" s="33"/>
      <c r="XES6" s="33"/>
      <c r="XET6" s="33"/>
      <c r="XEU6" s="33"/>
      <c r="XEV6" s="33"/>
      <c r="XEW6" s="33"/>
      <c r="XEX6" s="33"/>
    </row>
    <row r="7" s="27" customFormat="1" ht="20" customHeight="1" spans="1:16378">
      <c r="A7" s="9">
        <v>4</v>
      </c>
      <c r="B7" s="10" t="s">
        <v>11</v>
      </c>
      <c r="C7" s="10">
        <v>10</v>
      </c>
      <c r="D7" s="10">
        <v>11</v>
      </c>
      <c r="E7" s="10">
        <f t="shared" si="0"/>
        <v>7590</v>
      </c>
      <c r="F7" s="11">
        <f t="shared" si="1"/>
        <v>7590</v>
      </c>
      <c r="XEI7" s="33"/>
      <c r="XEJ7" s="33"/>
      <c r="XEK7" s="33"/>
      <c r="XEL7" s="33"/>
      <c r="XEM7" s="33"/>
      <c r="XEN7" s="33"/>
      <c r="XEO7" s="33"/>
      <c r="XEP7" s="33"/>
      <c r="XEQ7" s="33"/>
      <c r="XER7" s="33"/>
      <c r="XES7" s="33"/>
      <c r="XET7" s="33"/>
      <c r="XEU7" s="33"/>
      <c r="XEV7" s="33"/>
      <c r="XEW7" s="33"/>
      <c r="XEX7" s="33"/>
    </row>
    <row r="8" s="27" customFormat="1" ht="20" customHeight="1" spans="1:16378">
      <c r="A8" s="9">
        <v>5</v>
      </c>
      <c r="B8" s="10" t="s">
        <v>12</v>
      </c>
      <c r="C8" s="10">
        <v>17</v>
      </c>
      <c r="D8" s="10">
        <v>18</v>
      </c>
      <c r="E8" s="10">
        <f t="shared" si="0"/>
        <v>12420</v>
      </c>
      <c r="F8" s="11">
        <f t="shared" si="1"/>
        <v>12420</v>
      </c>
      <c r="XEI8" s="33"/>
      <c r="XEJ8" s="33"/>
      <c r="XEK8" s="33"/>
      <c r="XEL8" s="33"/>
      <c r="XEM8" s="33"/>
      <c r="XEN8" s="33"/>
      <c r="XEO8" s="33"/>
      <c r="XEP8" s="33"/>
      <c r="XEQ8" s="33"/>
      <c r="XER8" s="33"/>
      <c r="XES8" s="33"/>
      <c r="XET8" s="33"/>
      <c r="XEU8" s="33"/>
      <c r="XEV8" s="33"/>
      <c r="XEW8" s="33"/>
      <c r="XEX8" s="33"/>
    </row>
    <row r="9" s="27" customFormat="1" ht="20" customHeight="1" spans="1:16378">
      <c r="A9" s="9">
        <v>6</v>
      </c>
      <c r="B9" s="10" t="s">
        <v>13</v>
      </c>
      <c r="C9" s="10">
        <v>7</v>
      </c>
      <c r="D9" s="10">
        <v>7</v>
      </c>
      <c r="E9" s="10">
        <f t="shared" si="0"/>
        <v>4830</v>
      </c>
      <c r="F9" s="11">
        <f t="shared" si="1"/>
        <v>4830</v>
      </c>
      <c r="XEI9" s="33"/>
      <c r="XEJ9" s="33"/>
      <c r="XEK9" s="33"/>
      <c r="XEL9" s="33"/>
      <c r="XEM9" s="33"/>
      <c r="XEN9" s="33"/>
      <c r="XEO9" s="33"/>
      <c r="XEP9" s="33"/>
      <c r="XEQ9" s="33"/>
      <c r="XER9" s="33"/>
      <c r="XES9" s="33"/>
      <c r="XET9" s="33"/>
      <c r="XEU9" s="33"/>
      <c r="XEV9" s="33"/>
      <c r="XEW9" s="33"/>
      <c r="XEX9" s="33"/>
    </row>
    <row r="10" s="27" customFormat="1" ht="20" customHeight="1" spans="1:16378">
      <c r="A10" s="9">
        <v>7</v>
      </c>
      <c r="B10" s="10" t="s">
        <v>14</v>
      </c>
      <c r="C10" s="10">
        <v>8</v>
      </c>
      <c r="D10" s="10">
        <v>8</v>
      </c>
      <c r="E10" s="10">
        <f t="shared" si="0"/>
        <v>5520</v>
      </c>
      <c r="F10" s="11">
        <f t="shared" si="1"/>
        <v>5520</v>
      </c>
      <c r="XEI10" s="33"/>
      <c r="XEJ10" s="33"/>
      <c r="XEK10" s="33"/>
      <c r="XEL10" s="33"/>
      <c r="XEM10" s="33"/>
      <c r="XEN10" s="33"/>
      <c r="XEO10" s="33"/>
      <c r="XEP10" s="33"/>
      <c r="XEQ10" s="33"/>
      <c r="XER10" s="33"/>
      <c r="XES10" s="33"/>
      <c r="XET10" s="33"/>
      <c r="XEU10" s="33"/>
      <c r="XEV10" s="33"/>
      <c r="XEW10" s="33"/>
      <c r="XEX10" s="33"/>
    </row>
    <row r="11" s="27" customFormat="1" ht="20" customHeight="1" spans="1:16378">
      <c r="A11" s="9">
        <v>8</v>
      </c>
      <c r="B11" s="10" t="s">
        <v>15</v>
      </c>
      <c r="C11" s="10">
        <v>22</v>
      </c>
      <c r="D11" s="10">
        <v>22</v>
      </c>
      <c r="E11" s="10">
        <f t="shared" si="0"/>
        <v>15180</v>
      </c>
      <c r="F11" s="11">
        <f t="shared" si="1"/>
        <v>15180</v>
      </c>
      <c r="XEI11" s="33"/>
      <c r="XEJ11" s="33"/>
      <c r="XEK11" s="33"/>
      <c r="XEL11" s="33"/>
      <c r="XEM11" s="33"/>
      <c r="XEN11" s="33"/>
      <c r="XEO11" s="33"/>
      <c r="XEP11" s="33"/>
      <c r="XEQ11" s="33"/>
      <c r="XER11" s="33"/>
      <c r="XES11" s="33"/>
      <c r="XET11" s="33"/>
      <c r="XEU11" s="33"/>
      <c r="XEV11" s="33"/>
      <c r="XEW11" s="33"/>
      <c r="XEX11" s="33"/>
    </row>
    <row r="12" s="27" customFormat="1" ht="20" customHeight="1" spans="1:16378">
      <c r="A12" s="9">
        <v>9</v>
      </c>
      <c r="B12" s="10" t="s">
        <v>16</v>
      </c>
      <c r="C12" s="10">
        <v>21</v>
      </c>
      <c r="D12" s="10">
        <v>21</v>
      </c>
      <c r="E12" s="10">
        <f t="shared" si="0"/>
        <v>14490</v>
      </c>
      <c r="F12" s="11">
        <f t="shared" si="1"/>
        <v>14490</v>
      </c>
      <c r="XEI12" s="33"/>
      <c r="XEJ12" s="33"/>
      <c r="XEK12" s="33"/>
      <c r="XEL12" s="33"/>
      <c r="XEM12" s="33"/>
      <c r="XEN12" s="33"/>
      <c r="XEO12" s="33"/>
      <c r="XEP12" s="33"/>
      <c r="XEQ12" s="33"/>
      <c r="XER12" s="33"/>
      <c r="XES12" s="33"/>
      <c r="XET12" s="33"/>
      <c r="XEU12" s="33"/>
      <c r="XEV12" s="33"/>
      <c r="XEW12" s="33"/>
      <c r="XEX12" s="33"/>
    </row>
    <row r="13" s="27" customFormat="1" ht="20" customHeight="1" spans="1:16378">
      <c r="A13" s="9">
        <v>10</v>
      </c>
      <c r="B13" s="10" t="s">
        <v>17</v>
      </c>
      <c r="C13" s="10">
        <v>10</v>
      </c>
      <c r="D13" s="10">
        <v>10</v>
      </c>
      <c r="E13" s="10">
        <f t="shared" si="0"/>
        <v>6900</v>
      </c>
      <c r="F13" s="11">
        <f t="shared" si="1"/>
        <v>6900</v>
      </c>
      <c r="XEI13" s="33"/>
      <c r="XEJ13" s="33"/>
      <c r="XEK13" s="33"/>
      <c r="XEL13" s="33"/>
      <c r="XEM13" s="33"/>
      <c r="XEN13" s="33"/>
      <c r="XEO13" s="33"/>
      <c r="XEP13" s="33"/>
      <c r="XEQ13" s="33"/>
      <c r="XER13" s="33"/>
      <c r="XES13" s="33"/>
      <c r="XET13" s="33"/>
      <c r="XEU13" s="33"/>
      <c r="XEV13" s="33"/>
      <c r="XEW13" s="33"/>
      <c r="XEX13" s="33"/>
    </row>
    <row r="14" s="27" customFormat="1" ht="20" customHeight="1" spans="1:16378">
      <c r="A14" s="9">
        <v>11</v>
      </c>
      <c r="B14" s="12" t="s">
        <v>18</v>
      </c>
      <c r="C14" s="10">
        <v>1</v>
      </c>
      <c r="D14" s="10">
        <v>1</v>
      </c>
      <c r="E14" s="10">
        <f t="shared" si="0"/>
        <v>690</v>
      </c>
      <c r="F14" s="11">
        <f t="shared" si="1"/>
        <v>690</v>
      </c>
      <c r="XEI14" s="33"/>
      <c r="XEJ14" s="33"/>
      <c r="XEK14" s="33"/>
      <c r="XEL14" s="33"/>
      <c r="XEM14" s="33"/>
      <c r="XEN14" s="33"/>
      <c r="XEO14" s="33"/>
      <c r="XEP14" s="33"/>
      <c r="XEQ14" s="33"/>
      <c r="XER14" s="33"/>
      <c r="XES14" s="33"/>
      <c r="XET14" s="33"/>
      <c r="XEU14" s="33"/>
      <c r="XEV14" s="33"/>
      <c r="XEW14" s="33"/>
      <c r="XEX14" s="33"/>
    </row>
    <row r="15" s="5" customFormat="1" ht="20" customHeight="1" spans="1:16378">
      <c r="A15" s="9" t="s">
        <v>19</v>
      </c>
      <c r="B15" s="13"/>
      <c r="C15" s="9">
        <f>SUM(C4:C14)</f>
        <v>125</v>
      </c>
      <c r="D15" s="9">
        <f>SUM(D4:D14)</f>
        <v>128</v>
      </c>
      <c r="E15" s="9">
        <f>SUM(E4:E14)</f>
        <v>88320</v>
      </c>
      <c r="F15" s="11">
        <f t="shared" si="1"/>
        <v>88320</v>
      </c>
      <c r="XEI15" s="32"/>
      <c r="XEJ15" s="32"/>
      <c r="XEK15" s="32"/>
      <c r="XEL15" s="32"/>
      <c r="XEM15" s="32"/>
      <c r="XEN15" s="32"/>
      <c r="XEO15" s="32"/>
      <c r="XEP15" s="32"/>
      <c r="XEQ15" s="32"/>
      <c r="XER15" s="32"/>
      <c r="XES15" s="32"/>
      <c r="XET15" s="32"/>
      <c r="XEU15" s="32"/>
      <c r="XEV15" s="32"/>
      <c r="XEW15" s="32"/>
      <c r="XEX15" s="32"/>
    </row>
  </sheetData>
  <mergeCells count="6">
    <mergeCell ref="A1:F1"/>
    <mergeCell ref="C2:E2"/>
    <mergeCell ref="A15:B15"/>
    <mergeCell ref="A2:A3"/>
    <mergeCell ref="B2:B3"/>
    <mergeCell ref="F2:F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G6" sqref="G6"/>
    </sheetView>
  </sheetViews>
  <sheetFormatPr defaultColWidth="9" defaultRowHeight="21" outlineLevelCol="5"/>
  <cols>
    <col min="1" max="1" width="4.36363636363636" style="1" customWidth="1"/>
    <col min="2" max="2" width="20.3636363636364" style="1" customWidth="1"/>
    <col min="3" max="3" width="30.7272727272727" style="3" customWidth="1"/>
    <col min="4" max="4" width="25.2727272727273" style="3" customWidth="1"/>
    <col min="5" max="5" width="26.7272727272727" style="3" customWidth="1"/>
    <col min="6" max="6" width="27" style="3" customWidth="1"/>
    <col min="7" max="16368" width="9" style="1"/>
    <col min="16369" max="16384" width="9" style="16"/>
  </cols>
  <sheetData>
    <row r="1" s="1" customFormat="1" ht="28" customHeight="1" spans="1:6">
      <c r="A1" s="17" t="s">
        <v>20</v>
      </c>
      <c r="B1" s="17"/>
      <c r="C1" s="17"/>
      <c r="D1" s="17"/>
      <c r="E1" s="17"/>
      <c r="F1" s="17"/>
    </row>
    <row r="2" s="2" customFormat="1" ht="25" customHeight="1" spans="1:6">
      <c r="A2" s="18" t="s">
        <v>1</v>
      </c>
      <c r="B2" s="19" t="s">
        <v>2</v>
      </c>
      <c r="C2" s="19" t="s">
        <v>21</v>
      </c>
      <c r="D2" s="19"/>
      <c r="E2" s="19"/>
      <c r="F2" s="20" t="s">
        <v>4</v>
      </c>
    </row>
    <row r="3" s="2" customFormat="1" ht="25" customHeight="1" spans="1:6">
      <c r="A3" s="19"/>
      <c r="B3" s="19"/>
      <c r="C3" s="19" t="s">
        <v>5</v>
      </c>
      <c r="D3" s="19" t="s">
        <v>6</v>
      </c>
      <c r="E3" s="18" t="s">
        <v>7</v>
      </c>
      <c r="F3" s="20"/>
    </row>
    <row r="4" s="1" customFormat="1" ht="20" customHeight="1" spans="1:6">
      <c r="A4" s="21">
        <v>1</v>
      </c>
      <c r="B4" s="10" t="s">
        <v>8</v>
      </c>
      <c r="C4" s="10">
        <v>15</v>
      </c>
      <c r="D4" s="10">
        <v>15</v>
      </c>
      <c r="E4" s="10">
        <f t="shared" ref="E4:E14" si="0">D4*690</f>
        <v>10350</v>
      </c>
      <c r="F4" s="22">
        <f>E4</f>
        <v>10350</v>
      </c>
    </row>
    <row r="5" s="1" customFormat="1" ht="20" customHeight="1" spans="1:6">
      <c r="A5" s="21">
        <v>2</v>
      </c>
      <c r="B5" s="10" t="s">
        <v>9</v>
      </c>
      <c r="C5" s="10">
        <v>10</v>
      </c>
      <c r="D5" s="10">
        <v>10</v>
      </c>
      <c r="E5" s="10">
        <f t="shared" si="0"/>
        <v>6900</v>
      </c>
      <c r="F5" s="22">
        <f t="shared" ref="F5:F15" si="1">E5</f>
        <v>6900</v>
      </c>
    </row>
    <row r="6" s="15" customFormat="1" ht="20" customHeight="1" spans="1:6">
      <c r="A6" s="21">
        <v>3</v>
      </c>
      <c r="B6" s="10" t="s">
        <v>10</v>
      </c>
      <c r="C6" s="10">
        <v>4</v>
      </c>
      <c r="D6" s="10">
        <v>5</v>
      </c>
      <c r="E6" s="10">
        <f t="shared" si="0"/>
        <v>3450</v>
      </c>
      <c r="F6" s="22">
        <f t="shared" si="1"/>
        <v>3450</v>
      </c>
    </row>
    <row r="7" s="15" customFormat="1" ht="20" customHeight="1" spans="1:6">
      <c r="A7" s="21">
        <v>4</v>
      </c>
      <c r="B7" s="10" t="s">
        <v>11</v>
      </c>
      <c r="C7" s="10">
        <v>10</v>
      </c>
      <c r="D7" s="10">
        <v>11</v>
      </c>
      <c r="E7" s="10">
        <f t="shared" si="0"/>
        <v>7590</v>
      </c>
      <c r="F7" s="22">
        <f t="shared" si="1"/>
        <v>7590</v>
      </c>
    </row>
    <row r="8" s="15" customFormat="1" ht="20" customHeight="1" spans="1:6">
      <c r="A8" s="21">
        <v>5</v>
      </c>
      <c r="B8" s="10" t="s">
        <v>12</v>
      </c>
      <c r="C8" s="10">
        <v>17</v>
      </c>
      <c r="D8" s="10">
        <v>18</v>
      </c>
      <c r="E8" s="10">
        <f t="shared" si="0"/>
        <v>12420</v>
      </c>
      <c r="F8" s="22">
        <f t="shared" si="1"/>
        <v>12420</v>
      </c>
    </row>
    <row r="9" s="15" customFormat="1" ht="20" customHeight="1" spans="1:6">
      <c r="A9" s="21">
        <v>6</v>
      </c>
      <c r="B9" s="10" t="s">
        <v>13</v>
      </c>
      <c r="C9" s="10">
        <v>7</v>
      </c>
      <c r="D9" s="10">
        <v>7</v>
      </c>
      <c r="E9" s="10">
        <f t="shared" si="0"/>
        <v>4830</v>
      </c>
      <c r="F9" s="22">
        <f t="shared" si="1"/>
        <v>4830</v>
      </c>
    </row>
    <row r="10" s="15" customFormat="1" ht="20" customHeight="1" spans="1:6">
      <c r="A10" s="21">
        <v>7</v>
      </c>
      <c r="B10" s="10" t="s">
        <v>14</v>
      </c>
      <c r="C10" s="10">
        <v>8</v>
      </c>
      <c r="D10" s="10">
        <v>8</v>
      </c>
      <c r="E10" s="10">
        <f t="shared" si="0"/>
        <v>5520</v>
      </c>
      <c r="F10" s="22">
        <f t="shared" si="1"/>
        <v>5520</v>
      </c>
    </row>
    <row r="11" s="15" customFormat="1" ht="20" customHeight="1" spans="1:6">
      <c r="A11" s="21">
        <v>8</v>
      </c>
      <c r="B11" s="10" t="s">
        <v>15</v>
      </c>
      <c r="C11" s="10">
        <v>22</v>
      </c>
      <c r="D11" s="10">
        <v>22</v>
      </c>
      <c r="E11" s="10">
        <f t="shared" si="0"/>
        <v>15180</v>
      </c>
      <c r="F11" s="22">
        <f t="shared" si="1"/>
        <v>15180</v>
      </c>
    </row>
    <row r="12" s="15" customFormat="1" ht="20" customHeight="1" spans="1:6">
      <c r="A12" s="21">
        <v>9</v>
      </c>
      <c r="B12" s="10" t="s">
        <v>16</v>
      </c>
      <c r="C12" s="10">
        <v>21</v>
      </c>
      <c r="D12" s="10">
        <v>21</v>
      </c>
      <c r="E12" s="10">
        <f t="shared" si="0"/>
        <v>14490</v>
      </c>
      <c r="F12" s="22">
        <f t="shared" si="1"/>
        <v>14490</v>
      </c>
    </row>
    <row r="13" s="1" customFormat="1" ht="20" customHeight="1" spans="1:6">
      <c r="A13" s="21">
        <v>10</v>
      </c>
      <c r="B13" s="10" t="s">
        <v>17</v>
      </c>
      <c r="C13" s="10">
        <v>10</v>
      </c>
      <c r="D13" s="10">
        <v>10</v>
      </c>
      <c r="E13" s="10">
        <f t="shared" si="0"/>
        <v>6900</v>
      </c>
      <c r="F13" s="22">
        <f t="shared" si="1"/>
        <v>6900</v>
      </c>
    </row>
    <row r="14" s="1" customFormat="1" ht="20" customHeight="1" spans="1:6">
      <c r="A14" s="21">
        <v>11</v>
      </c>
      <c r="B14" s="12" t="s">
        <v>18</v>
      </c>
      <c r="C14" s="10">
        <v>1</v>
      </c>
      <c r="D14" s="10">
        <v>1</v>
      </c>
      <c r="E14" s="10">
        <f t="shared" si="0"/>
        <v>690</v>
      </c>
      <c r="F14" s="22">
        <f t="shared" si="1"/>
        <v>690</v>
      </c>
    </row>
    <row r="15" s="1" customFormat="1" ht="20" customHeight="1" spans="1:6">
      <c r="A15" s="21" t="s">
        <v>19</v>
      </c>
      <c r="B15" s="23"/>
      <c r="C15" s="21">
        <f>SUM(C4:C14)</f>
        <v>125</v>
      </c>
      <c r="D15" s="21">
        <f>SUM(D4:D14)</f>
        <v>128</v>
      </c>
      <c r="E15" s="22">
        <f>SUM(E4:E14)</f>
        <v>88320</v>
      </c>
      <c r="F15" s="22">
        <f t="shared" si="1"/>
        <v>88320</v>
      </c>
    </row>
  </sheetData>
  <mergeCells count="6">
    <mergeCell ref="A1:F1"/>
    <mergeCell ref="C2:E2"/>
    <mergeCell ref="A15:B15"/>
    <mergeCell ref="A2:A3"/>
    <mergeCell ref="B2:B3"/>
    <mergeCell ref="F2:F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H11" sqref="H11"/>
    </sheetView>
  </sheetViews>
  <sheetFormatPr defaultColWidth="9" defaultRowHeight="21" outlineLevelCol="5"/>
  <cols>
    <col min="1" max="1" width="6.63636363636364" style="1" customWidth="1"/>
    <col min="2" max="2" width="26.9090909090909" style="1" customWidth="1"/>
    <col min="3" max="6" width="26.9090909090909" style="3" customWidth="1"/>
    <col min="7" max="16368" width="9" style="1"/>
    <col min="16369" max="16384" width="9" style="16"/>
  </cols>
  <sheetData>
    <row r="1" s="1" customFormat="1" ht="28" customHeight="1" spans="1:6">
      <c r="A1" s="17" t="s">
        <v>22</v>
      </c>
      <c r="B1" s="17"/>
      <c r="C1" s="17"/>
      <c r="D1" s="17"/>
      <c r="E1" s="17"/>
      <c r="F1" s="17"/>
    </row>
    <row r="2" s="2" customFormat="1" ht="20" customHeight="1" spans="1:6">
      <c r="A2" s="18" t="s">
        <v>1</v>
      </c>
      <c r="B2" s="19" t="s">
        <v>2</v>
      </c>
      <c r="C2" s="19" t="s">
        <v>23</v>
      </c>
      <c r="D2" s="19"/>
      <c r="E2" s="19"/>
      <c r="F2" s="20" t="s">
        <v>4</v>
      </c>
    </row>
    <row r="3" s="2" customFormat="1" ht="20" customHeight="1" spans="1:6">
      <c r="A3" s="19"/>
      <c r="B3" s="19"/>
      <c r="C3" s="19" t="s">
        <v>5</v>
      </c>
      <c r="D3" s="19" t="s">
        <v>6</v>
      </c>
      <c r="E3" s="18" t="s">
        <v>7</v>
      </c>
      <c r="F3" s="20"/>
    </row>
    <row r="4" s="1" customFormat="1" ht="20" customHeight="1" spans="1:6">
      <c r="A4" s="21">
        <v>1</v>
      </c>
      <c r="B4" s="10" t="s">
        <v>8</v>
      </c>
      <c r="C4" s="22">
        <v>15</v>
      </c>
      <c r="D4" s="22">
        <v>15</v>
      </c>
      <c r="E4" s="22">
        <v>10350</v>
      </c>
      <c r="F4" s="22">
        <f>E4</f>
        <v>10350</v>
      </c>
    </row>
    <row r="5" s="1" customFormat="1" ht="20" customHeight="1" spans="1:6">
      <c r="A5" s="21">
        <v>2</v>
      </c>
      <c r="B5" s="10" t="s">
        <v>9</v>
      </c>
      <c r="C5" s="25">
        <v>10</v>
      </c>
      <c r="D5" s="25">
        <v>10</v>
      </c>
      <c r="E5" s="22">
        <v>6900</v>
      </c>
      <c r="F5" s="22">
        <f t="shared" ref="F5:F15" si="0">E5</f>
        <v>6900</v>
      </c>
    </row>
    <row r="6" s="15" customFormat="1" ht="20" customHeight="1" spans="1:6">
      <c r="A6" s="21">
        <v>3</v>
      </c>
      <c r="B6" s="10" t="s">
        <v>10</v>
      </c>
      <c r="C6" s="21">
        <v>4</v>
      </c>
      <c r="D6" s="21">
        <v>5</v>
      </c>
      <c r="E6" s="22">
        <v>3450</v>
      </c>
      <c r="F6" s="22">
        <f t="shared" si="0"/>
        <v>3450</v>
      </c>
    </row>
    <row r="7" s="15" customFormat="1" ht="20" customHeight="1" spans="1:6">
      <c r="A7" s="21">
        <v>4</v>
      </c>
      <c r="B7" s="10" t="s">
        <v>11</v>
      </c>
      <c r="C7" s="22">
        <v>10</v>
      </c>
      <c r="D7" s="22">
        <v>11</v>
      </c>
      <c r="E7" s="22">
        <v>7590</v>
      </c>
      <c r="F7" s="22">
        <f t="shared" si="0"/>
        <v>7590</v>
      </c>
    </row>
    <row r="8" s="15" customFormat="1" ht="20" customHeight="1" spans="1:6">
      <c r="A8" s="21">
        <v>5</v>
      </c>
      <c r="B8" s="10" t="s">
        <v>12</v>
      </c>
      <c r="C8" s="22">
        <v>17</v>
      </c>
      <c r="D8" s="22">
        <v>18</v>
      </c>
      <c r="E8" s="22">
        <v>12420</v>
      </c>
      <c r="F8" s="22">
        <f t="shared" si="0"/>
        <v>12420</v>
      </c>
    </row>
    <row r="9" s="15" customFormat="1" ht="20" customHeight="1" spans="1:6">
      <c r="A9" s="21">
        <v>6</v>
      </c>
      <c r="B9" s="10" t="s">
        <v>13</v>
      </c>
      <c r="C9" s="22">
        <v>7</v>
      </c>
      <c r="D9" s="22">
        <v>7</v>
      </c>
      <c r="E9" s="25">
        <v>4830</v>
      </c>
      <c r="F9" s="22">
        <f t="shared" si="0"/>
        <v>4830</v>
      </c>
    </row>
    <row r="10" s="15" customFormat="1" ht="20" customHeight="1" spans="1:6">
      <c r="A10" s="21">
        <v>7</v>
      </c>
      <c r="B10" s="10" t="s">
        <v>14</v>
      </c>
      <c r="C10" s="22">
        <v>8</v>
      </c>
      <c r="D10" s="22">
        <v>8</v>
      </c>
      <c r="E10" s="25">
        <v>5520</v>
      </c>
      <c r="F10" s="22">
        <f t="shared" si="0"/>
        <v>5520</v>
      </c>
    </row>
    <row r="11" s="15" customFormat="1" ht="20" customHeight="1" spans="1:6">
      <c r="A11" s="21">
        <v>8</v>
      </c>
      <c r="B11" s="10" t="s">
        <v>15</v>
      </c>
      <c r="C11" s="22">
        <v>21</v>
      </c>
      <c r="D11" s="22">
        <v>21</v>
      </c>
      <c r="E11" s="22">
        <v>14490</v>
      </c>
      <c r="F11" s="22">
        <f t="shared" si="0"/>
        <v>14490</v>
      </c>
    </row>
    <row r="12" s="15" customFormat="1" ht="20" customHeight="1" spans="1:6">
      <c r="A12" s="21">
        <v>9</v>
      </c>
      <c r="B12" s="10" t="s">
        <v>16</v>
      </c>
      <c r="C12" s="22">
        <v>21</v>
      </c>
      <c r="D12" s="22">
        <v>21</v>
      </c>
      <c r="E12" s="22">
        <v>14490</v>
      </c>
      <c r="F12" s="22">
        <f t="shared" si="0"/>
        <v>14490</v>
      </c>
    </row>
    <row r="13" s="1" customFormat="1" ht="20" customHeight="1" spans="1:6">
      <c r="A13" s="21">
        <v>10</v>
      </c>
      <c r="B13" s="10" t="s">
        <v>17</v>
      </c>
      <c r="C13" s="21">
        <v>10</v>
      </c>
      <c r="D13" s="21">
        <v>10</v>
      </c>
      <c r="E13" s="22">
        <v>6900</v>
      </c>
      <c r="F13" s="22">
        <f t="shared" si="0"/>
        <v>6900</v>
      </c>
    </row>
    <row r="14" s="1" customFormat="1" ht="20" customHeight="1" spans="1:6">
      <c r="A14" s="21">
        <v>11</v>
      </c>
      <c r="B14" s="12" t="s">
        <v>18</v>
      </c>
      <c r="C14" s="21">
        <v>1</v>
      </c>
      <c r="D14" s="21">
        <v>1</v>
      </c>
      <c r="E14" s="25">
        <v>690</v>
      </c>
      <c r="F14" s="22">
        <f t="shared" si="0"/>
        <v>690</v>
      </c>
    </row>
    <row r="15" s="1" customFormat="1" ht="20" customHeight="1" spans="1:6">
      <c r="A15" s="21" t="s">
        <v>19</v>
      </c>
      <c r="B15" s="23"/>
      <c r="C15" s="21">
        <f>SUM(C4:C14)</f>
        <v>124</v>
      </c>
      <c r="D15" s="21">
        <f>SUM(D4:D14)</f>
        <v>127</v>
      </c>
      <c r="E15" s="22">
        <f>SUM(E4:E14)</f>
        <v>87630</v>
      </c>
      <c r="F15" s="22">
        <f t="shared" si="0"/>
        <v>87630</v>
      </c>
    </row>
  </sheetData>
  <mergeCells count="6">
    <mergeCell ref="A1:F1"/>
    <mergeCell ref="C2:E2"/>
    <mergeCell ref="A15:B15"/>
    <mergeCell ref="A2:A3"/>
    <mergeCell ref="B2:B3"/>
    <mergeCell ref="F2:F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I10" sqref="I10"/>
    </sheetView>
  </sheetViews>
  <sheetFormatPr defaultColWidth="9" defaultRowHeight="21" outlineLevelCol="5"/>
  <cols>
    <col min="1" max="1" width="4.36363636363636" style="1" customWidth="1"/>
    <col min="2" max="2" width="27.9090909090909" style="1" customWidth="1"/>
    <col min="3" max="3" width="23.3636363636364" style="3" customWidth="1"/>
    <col min="4" max="4" width="21.0909090909091" style="3" customWidth="1"/>
    <col min="5" max="5" width="25" style="3" customWidth="1"/>
    <col min="6" max="6" width="32.6363636363636" style="3" customWidth="1"/>
    <col min="7" max="16368" width="9" style="1"/>
    <col min="16369" max="16384" width="9" style="16"/>
  </cols>
  <sheetData>
    <row r="1" s="1" customFormat="1" ht="27" customHeight="1" spans="1:6">
      <c r="A1" s="17" t="s">
        <v>24</v>
      </c>
      <c r="B1" s="17"/>
      <c r="C1" s="17"/>
      <c r="D1" s="17"/>
      <c r="E1" s="17"/>
      <c r="F1" s="17"/>
    </row>
    <row r="2" s="2" customFormat="1" ht="23" customHeight="1" spans="1:6">
      <c r="A2" s="18" t="s">
        <v>1</v>
      </c>
      <c r="B2" s="19" t="s">
        <v>2</v>
      </c>
      <c r="C2" s="19" t="s">
        <v>25</v>
      </c>
      <c r="D2" s="19"/>
      <c r="E2" s="19"/>
      <c r="F2" s="20" t="s">
        <v>4</v>
      </c>
    </row>
    <row r="3" s="2" customFormat="1" ht="23" customHeight="1" spans="1:6">
      <c r="A3" s="19"/>
      <c r="B3" s="19"/>
      <c r="C3" s="19" t="s">
        <v>5</v>
      </c>
      <c r="D3" s="19" t="s">
        <v>6</v>
      </c>
      <c r="E3" s="18" t="s">
        <v>7</v>
      </c>
      <c r="F3" s="20"/>
    </row>
    <row r="4" s="1" customFormat="1" ht="20" customHeight="1" spans="1:6">
      <c r="A4" s="21">
        <v>1</v>
      </c>
      <c r="B4" s="10" t="s">
        <v>8</v>
      </c>
      <c r="C4" s="10">
        <v>13</v>
      </c>
      <c r="D4" s="10">
        <v>13</v>
      </c>
      <c r="E4" s="10">
        <f t="shared" ref="E4:E14" si="0">D4*690</f>
        <v>8970</v>
      </c>
      <c r="F4" s="22">
        <f>E4</f>
        <v>8970</v>
      </c>
    </row>
    <row r="5" s="1" customFormat="1" ht="20" customHeight="1" spans="1:6">
      <c r="A5" s="21">
        <v>2</v>
      </c>
      <c r="B5" s="10" t="s">
        <v>9</v>
      </c>
      <c r="C5" s="10">
        <v>10</v>
      </c>
      <c r="D5" s="10">
        <v>10</v>
      </c>
      <c r="E5" s="10">
        <f t="shared" si="0"/>
        <v>6900</v>
      </c>
      <c r="F5" s="22">
        <f t="shared" ref="F5:F15" si="1">E5</f>
        <v>6900</v>
      </c>
    </row>
    <row r="6" s="15" customFormat="1" ht="20" customHeight="1" spans="1:6">
      <c r="A6" s="21">
        <v>3</v>
      </c>
      <c r="B6" s="10" t="s">
        <v>10</v>
      </c>
      <c r="C6" s="10">
        <v>4</v>
      </c>
      <c r="D6" s="10">
        <v>5</v>
      </c>
      <c r="E6" s="10">
        <f t="shared" si="0"/>
        <v>3450</v>
      </c>
      <c r="F6" s="22">
        <f t="shared" si="1"/>
        <v>3450</v>
      </c>
    </row>
    <row r="7" s="15" customFormat="1" ht="20" customHeight="1" spans="1:6">
      <c r="A7" s="21">
        <v>4</v>
      </c>
      <c r="B7" s="10" t="s">
        <v>11</v>
      </c>
      <c r="C7" s="10">
        <v>10</v>
      </c>
      <c r="D7" s="10">
        <v>11</v>
      </c>
      <c r="E7" s="10">
        <f t="shared" si="0"/>
        <v>7590</v>
      </c>
      <c r="F7" s="22">
        <f t="shared" si="1"/>
        <v>7590</v>
      </c>
    </row>
    <row r="8" s="15" customFormat="1" ht="20" customHeight="1" spans="1:6">
      <c r="A8" s="21">
        <v>5</v>
      </c>
      <c r="B8" s="10" t="s">
        <v>12</v>
      </c>
      <c r="C8" s="10">
        <v>17</v>
      </c>
      <c r="D8" s="10">
        <v>18</v>
      </c>
      <c r="E8" s="10">
        <f t="shared" si="0"/>
        <v>12420</v>
      </c>
      <c r="F8" s="22">
        <f t="shared" si="1"/>
        <v>12420</v>
      </c>
    </row>
    <row r="9" s="15" customFormat="1" ht="20" customHeight="1" spans="1:6">
      <c r="A9" s="21">
        <v>6</v>
      </c>
      <c r="B9" s="10" t="s">
        <v>13</v>
      </c>
      <c r="C9" s="10">
        <v>7</v>
      </c>
      <c r="D9" s="10">
        <v>7</v>
      </c>
      <c r="E9" s="10">
        <f t="shared" si="0"/>
        <v>4830</v>
      </c>
      <c r="F9" s="22">
        <f t="shared" si="1"/>
        <v>4830</v>
      </c>
    </row>
    <row r="10" s="15" customFormat="1" ht="20" customHeight="1" spans="1:6">
      <c r="A10" s="21">
        <v>7</v>
      </c>
      <c r="B10" s="10" t="s">
        <v>14</v>
      </c>
      <c r="C10" s="10">
        <v>8</v>
      </c>
      <c r="D10" s="10">
        <v>8</v>
      </c>
      <c r="E10" s="10">
        <f t="shared" si="0"/>
        <v>5520</v>
      </c>
      <c r="F10" s="22">
        <f t="shared" si="1"/>
        <v>5520</v>
      </c>
    </row>
    <row r="11" s="15" customFormat="1" ht="20" customHeight="1" spans="1:6">
      <c r="A11" s="21">
        <v>8</v>
      </c>
      <c r="B11" s="10" t="s">
        <v>15</v>
      </c>
      <c r="C11" s="10">
        <v>21</v>
      </c>
      <c r="D11" s="10">
        <v>21</v>
      </c>
      <c r="E11" s="10">
        <f t="shared" si="0"/>
        <v>14490</v>
      </c>
      <c r="F11" s="22">
        <f t="shared" si="1"/>
        <v>14490</v>
      </c>
    </row>
    <row r="12" s="15" customFormat="1" ht="20" customHeight="1" spans="1:6">
      <c r="A12" s="21">
        <v>9</v>
      </c>
      <c r="B12" s="10" t="s">
        <v>16</v>
      </c>
      <c r="C12" s="10">
        <v>21</v>
      </c>
      <c r="D12" s="10">
        <v>21</v>
      </c>
      <c r="E12" s="10">
        <f t="shared" si="0"/>
        <v>14490</v>
      </c>
      <c r="F12" s="22">
        <f t="shared" si="1"/>
        <v>14490</v>
      </c>
    </row>
    <row r="13" s="1" customFormat="1" ht="20" customHeight="1" spans="1:6">
      <c r="A13" s="21">
        <v>10</v>
      </c>
      <c r="B13" s="10" t="s">
        <v>17</v>
      </c>
      <c r="C13" s="10">
        <v>10</v>
      </c>
      <c r="D13" s="10">
        <v>10</v>
      </c>
      <c r="E13" s="10">
        <f t="shared" si="0"/>
        <v>6900</v>
      </c>
      <c r="F13" s="22">
        <f t="shared" si="1"/>
        <v>6900</v>
      </c>
    </row>
    <row r="14" s="1" customFormat="1" ht="20" customHeight="1" spans="1:6">
      <c r="A14" s="21">
        <v>11</v>
      </c>
      <c r="B14" s="12" t="s">
        <v>18</v>
      </c>
      <c r="C14" s="10">
        <v>1</v>
      </c>
      <c r="D14" s="10">
        <v>1</v>
      </c>
      <c r="E14" s="10">
        <f t="shared" si="0"/>
        <v>690</v>
      </c>
      <c r="F14" s="22">
        <f t="shared" si="1"/>
        <v>690</v>
      </c>
    </row>
    <row r="15" s="1" customFormat="1" ht="20" customHeight="1" spans="1:6">
      <c r="A15" s="21" t="s">
        <v>19</v>
      </c>
      <c r="B15" s="23"/>
      <c r="C15" s="21">
        <f>SUM(C4:C14)</f>
        <v>122</v>
      </c>
      <c r="D15" s="21">
        <f>SUM(D4:D14)</f>
        <v>125</v>
      </c>
      <c r="E15" s="21">
        <f>SUM(E4:E14)</f>
        <v>86250</v>
      </c>
      <c r="F15" s="22">
        <f t="shared" si="1"/>
        <v>86250</v>
      </c>
    </row>
  </sheetData>
  <mergeCells count="6">
    <mergeCell ref="A1:F1"/>
    <mergeCell ref="C2:E2"/>
    <mergeCell ref="A15:B15"/>
    <mergeCell ref="A2:A3"/>
    <mergeCell ref="B2:B3"/>
    <mergeCell ref="F2:F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C16" sqref="C16"/>
    </sheetView>
  </sheetViews>
  <sheetFormatPr defaultColWidth="9" defaultRowHeight="21" outlineLevelCol="5"/>
  <cols>
    <col min="1" max="1" width="4.36363636363636" style="1" customWidth="1"/>
    <col min="2" max="2" width="23.2727272727273" style="1" customWidth="1"/>
    <col min="3" max="6" width="23.2727272727273" style="3" customWidth="1"/>
    <col min="7" max="16368" width="9" style="1"/>
    <col min="16369" max="16384" width="9" style="16"/>
  </cols>
  <sheetData>
    <row r="1" s="1" customFormat="1" ht="30" customHeight="1" spans="1:6">
      <c r="A1" s="17" t="s">
        <v>26</v>
      </c>
      <c r="B1" s="17"/>
      <c r="C1" s="17"/>
      <c r="D1" s="17"/>
      <c r="E1" s="17"/>
      <c r="F1" s="17"/>
    </row>
    <row r="2" s="2" customFormat="1" ht="18" customHeight="1" spans="1:6">
      <c r="A2" s="18" t="s">
        <v>1</v>
      </c>
      <c r="B2" s="19" t="s">
        <v>2</v>
      </c>
      <c r="C2" s="19" t="s">
        <v>27</v>
      </c>
      <c r="D2" s="19"/>
      <c r="E2" s="19"/>
      <c r="F2" s="20" t="s">
        <v>4</v>
      </c>
    </row>
    <row r="3" s="2" customFormat="1" ht="18" customHeight="1" spans="1:6">
      <c r="A3" s="19"/>
      <c r="B3" s="19"/>
      <c r="C3" s="19" t="s">
        <v>5</v>
      </c>
      <c r="D3" s="19" t="s">
        <v>6</v>
      </c>
      <c r="E3" s="18" t="s">
        <v>7</v>
      </c>
      <c r="F3" s="20"/>
    </row>
    <row r="4" s="1" customFormat="1" ht="20" customHeight="1" spans="1:6">
      <c r="A4" s="21">
        <v>1</v>
      </c>
      <c r="B4" s="10" t="s">
        <v>8</v>
      </c>
      <c r="C4" s="10">
        <v>13</v>
      </c>
      <c r="D4" s="10">
        <v>13</v>
      </c>
      <c r="E4" s="10">
        <f t="shared" ref="E4:E14" si="0">D4*690</f>
        <v>8970</v>
      </c>
      <c r="F4" s="22">
        <f>E4</f>
        <v>8970</v>
      </c>
    </row>
    <row r="5" s="1" customFormat="1" ht="20" customHeight="1" spans="1:6">
      <c r="A5" s="21">
        <v>2</v>
      </c>
      <c r="B5" s="10" t="s">
        <v>9</v>
      </c>
      <c r="C5" s="10">
        <v>10</v>
      </c>
      <c r="D5" s="10">
        <v>10</v>
      </c>
      <c r="E5" s="10">
        <f t="shared" si="0"/>
        <v>6900</v>
      </c>
      <c r="F5" s="22">
        <f t="shared" ref="F5:F15" si="1">E5</f>
        <v>6900</v>
      </c>
    </row>
    <row r="6" s="15" customFormat="1" ht="20" customHeight="1" spans="1:6">
      <c r="A6" s="21">
        <v>3</v>
      </c>
      <c r="B6" s="10" t="s">
        <v>10</v>
      </c>
      <c r="C6" s="10">
        <v>4</v>
      </c>
      <c r="D6" s="10">
        <v>5</v>
      </c>
      <c r="E6" s="10">
        <f t="shared" si="0"/>
        <v>3450</v>
      </c>
      <c r="F6" s="22">
        <f t="shared" si="1"/>
        <v>3450</v>
      </c>
    </row>
    <row r="7" s="15" customFormat="1" ht="20" customHeight="1" spans="1:6">
      <c r="A7" s="21">
        <v>4</v>
      </c>
      <c r="B7" s="10" t="s">
        <v>11</v>
      </c>
      <c r="C7" s="10">
        <v>10</v>
      </c>
      <c r="D7" s="10">
        <v>11</v>
      </c>
      <c r="E7" s="10">
        <f t="shared" si="0"/>
        <v>7590</v>
      </c>
      <c r="F7" s="22">
        <f t="shared" si="1"/>
        <v>7590</v>
      </c>
    </row>
    <row r="8" s="15" customFormat="1" ht="20" customHeight="1" spans="1:6">
      <c r="A8" s="21">
        <v>5</v>
      </c>
      <c r="B8" s="10" t="s">
        <v>12</v>
      </c>
      <c r="C8" s="10">
        <v>17</v>
      </c>
      <c r="D8" s="10">
        <v>18</v>
      </c>
      <c r="E8" s="10">
        <f t="shared" si="0"/>
        <v>12420</v>
      </c>
      <c r="F8" s="22">
        <f t="shared" si="1"/>
        <v>12420</v>
      </c>
    </row>
    <row r="9" s="15" customFormat="1" ht="20" customHeight="1" spans="1:6">
      <c r="A9" s="21">
        <v>6</v>
      </c>
      <c r="B9" s="10" t="s">
        <v>13</v>
      </c>
      <c r="C9" s="10">
        <v>7</v>
      </c>
      <c r="D9" s="10">
        <v>7</v>
      </c>
      <c r="E9" s="10">
        <f t="shared" si="0"/>
        <v>4830</v>
      </c>
      <c r="F9" s="22">
        <f t="shared" si="1"/>
        <v>4830</v>
      </c>
    </row>
    <row r="10" s="15" customFormat="1" ht="20" customHeight="1" spans="1:6">
      <c r="A10" s="21">
        <v>7</v>
      </c>
      <c r="B10" s="10" t="s">
        <v>14</v>
      </c>
      <c r="C10" s="10">
        <v>8</v>
      </c>
      <c r="D10" s="10">
        <v>8</v>
      </c>
      <c r="E10" s="10">
        <f t="shared" si="0"/>
        <v>5520</v>
      </c>
      <c r="F10" s="22">
        <f t="shared" si="1"/>
        <v>5520</v>
      </c>
    </row>
    <row r="11" s="15" customFormat="1" ht="20" customHeight="1" spans="1:6">
      <c r="A11" s="21">
        <v>8</v>
      </c>
      <c r="B11" s="10" t="s">
        <v>15</v>
      </c>
      <c r="C11" s="10">
        <v>21</v>
      </c>
      <c r="D11" s="10">
        <v>21</v>
      </c>
      <c r="E11" s="10">
        <f t="shared" si="0"/>
        <v>14490</v>
      </c>
      <c r="F11" s="22">
        <f t="shared" si="1"/>
        <v>14490</v>
      </c>
    </row>
    <row r="12" s="15" customFormat="1" ht="20" customHeight="1" spans="1:6">
      <c r="A12" s="21">
        <v>9</v>
      </c>
      <c r="B12" s="10" t="s">
        <v>16</v>
      </c>
      <c r="C12" s="10">
        <v>21</v>
      </c>
      <c r="D12" s="10">
        <v>21</v>
      </c>
      <c r="E12" s="10">
        <f t="shared" si="0"/>
        <v>14490</v>
      </c>
      <c r="F12" s="22">
        <f t="shared" si="1"/>
        <v>14490</v>
      </c>
    </row>
    <row r="13" s="1" customFormat="1" ht="20" customHeight="1" spans="1:6">
      <c r="A13" s="21">
        <v>10</v>
      </c>
      <c r="B13" s="10" t="s">
        <v>17</v>
      </c>
      <c r="C13" s="10">
        <v>10</v>
      </c>
      <c r="D13" s="10">
        <v>10</v>
      </c>
      <c r="E13" s="10">
        <f t="shared" si="0"/>
        <v>6900</v>
      </c>
      <c r="F13" s="22">
        <f t="shared" si="1"/>
        <v>6900</v>
      </c>
    </row>
    <row r="14" s="1" customFormat="1" ht="20" customHeight="1" spans="1:6">
      <c r="A14" s="21">
        <v>11</v>
      </c>
      <c r="B14" s="12" t="s">
        <v>18</v>
      </c>
      <c r="C14" s="10">
        <v>1</v>
      </c>
      <c r="D14" s="10">
        <v>1</v>
      </c>
      <c r="E14" s="10">
        <f t="shared" si="0"/>
        <v>690</v>
      </c>
      <c r="F14" s="22">
        <f t="shared" si="1"/>
        <v>690</v>
      </c>
    </row>
    <row r="15" s="1" customFormat="1" ht="20" customHeight="1" spans="1:6">
      <c r="A15" s="21" t="s">
        <v>19</v>
      </c>
      <c r="B15" s="23"/>
      <c r="C15" s="21">
        <f>SUM(C4:C14)</f>
        <v>122</v>
      </c>
      <c r="D15" s="21">
        <f>SUM(D4:D14)</f>
        <v>125</v>
      </c>
      <c r="E15" s="21">
        <f>SUM(E4:E14)</f>
        <v>86250</v>
      </c>
      <c r="F15" s="22">
        <f t="shared" si="1"/>
        <v>86250</v>
      </c>
    </row>
  </sheetData>
  <mergeCells count="6">
    <mergeCell ref="A1:F1"/>
    <mergeCell ref="C2:E2"/>
    <mergeCell ref="A15:B15"/>
    <mergeCell ref="A2:A3"/>
    <mergeCell ref="B2:B3"/>
    <mergeCell ref="F2:F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F4" sqref="F4:F15"/>
    </sheetView>
  </sheetViews>
  <sheetFormatPr defaultColWidth="9" defaultRowHeight="21" outlineLevelCol="6"/>
  <cols>
    <col min="1" max="1" width="12.8454545454545" style="1" customWidth="1"/>
    <col min="2" max="2" width="26.1" style="1" customWidth="1"/>
    <col min="3" max="6" width="26.1" style="3" customWidth="1"/>
    <col min="7" max="7" width="9.87272727272727" style="1"/>
    <col min="8" max="16368" width="9" style="1"/>
    <col min="16369" max="16384" width="9" style="16"/>
  </cols>
  <sheetData>
    <row r="1" s="1" customFormat="1" ht="27" customHeight="1" spans="1:6">
      <c r="A1" s="24" t="s">
        <v>28</v>
      </c>
      <c r="B1" s="24"/>
      <c r="C1" s="24"/>
      <c r="D1" s="24"/>
      <c r="E1" s="24"/>
      <c r="F1" s="24"/>
    </row>
    <row r="2" s="2" customFormat="1" ht="22" customHeight="1" spans="1:6">
      <c r="A2" s="18" t="s">
        <v>1</v>
      </c>
      <c r="B2" s="19" t="s">
        <v>2</v>
      </c>
      <c r="C2" s="19" t="s">
        <v>29</v>
      </c>
      <c r="D2" s="19"/>
      <c r="E2" s="19"/>
      <c r="F2" s="20" t="s">
        <v>4</v>
      </c>
    </row>
    <row r="3" s="2" customFormat="1" ht="22" customHeight="1" spans="1:6">
      <c r="A3" s="19"/>
      <c r="B3" s="19"/>
      <c r="C3" s="19" t="s">
        <v>5</v>
      </c>
      <c r="D3" s="19" t="s">
        <v>6</v>
      </c>
      <c r="E3" s="18" t="s">
        <v>7</v>
      </c>
      <c r="F3" s="20"/>
    </row>
    <row r="4" s="1" customFormat="1" ht="20" customHeight="1" spans="1:6">
      <c r="A4" s="21">
        <v>1</v>
      </c>
      <c r="B4" s="10" t="s">
        <v>8</v>
      </c>
      <c r="C4" s="10">
        <v>13</v>
      </c>
      <c r="D4" s="10">
        <v>13</v>
      </c>
      <c r="E4" s="10">
        <f t="shared" ref="E4:E14" si="0">D4*690</f>
        <v>8970</v>
      </c>
      <c r="F4" s="22">
        <f>E4</f>
        <v>8970</v>
      </c>
    </row>
    <row r="5" s="1" customFormat="1" ht="20" customHeight="1" spans="1:6">
      <c r="A5" s="21">
        <v>2</v>
      </c>
      <c r="B5" s="10" t="s">
        <v>9</v>
      </c>
      <c r="C5" s="10">
        <v>11</v>
      </c>
      <c r="D5" s="10">
        <v>11</v>
      </c>
      <c r="E5" s="10">
        <f t="shared" si="0"/>
        <v>7590</v>
      </c>
      <c r="F5" s="22">
        <f t="shared" ref="F5:F15" si="1">E5</f>
        <v>7590</v>
      </c>
    </row>
    <row r="6" s="15" customFormat="1" ht="20" customHeight="1" spans="1:7">
      <c r="A6" s="21">
        <v>3</v>
      </c>
      <c r="B6" s="10" t="s">
        <v>10</v>
      </c>
      <c r="C6" s="10">
        <v>4</v>
      </c>
      <c r="D6" s="10">
        <v>5</v>
      </c>
      <c r="E6" s="10">
        <f t="shared" si="0"/>
        <v>3450</v>
      </c>
      <c r="F6" s="22">
        <f t="shared" si="1"/>
        <v>3450</v>
      </c>
      <c r="G6" s="1"/>
    </row>
    <row r="7" s="15" customFormat="1" ht="20" customHeight="1" spans="1:7">
      <c r="A7" s="21">
        <v>4</v>
      </c>
      <c r="B7" s="10" t="s">
        <v>11</v>
      </c>
      <c r="C7" s="10">
        <v>10</v>
      </c>
      <c r="D7" s="10">
        <v>11</v>
      </c>
      <c r="E7" s="10">
        <f t="shared" si="0"/>
        <v>7590</v>
      </c>
      <c r="F7" s="22">
        <f t="shared" si="1"/>
        <v>7590</v>
      </c>
      <c r="G7" s="1"/>
    </row>
    <row r="8" s="15" customFormat="1" ht="20" customHeight="1" spans="1:7">
      <c r="A8" s="21">
        <v>5</v>
      </c>
      <c r="B8" s="10" t="s">
        <v>12</v>
      </c>
      <c r="C8" s="10">
        <v>16</v>
      </c>
      <c r="D8" s="10">
        <v>17</v>
      </c>
      <c r="E8" s="10">
        <f t="shared" si="0"/>
        <v>11730</v>
      </c>
      <c r="F8" s="22">
        <f t="shared" si="1"/>
        <v>11730</v>
      </c>
      <c r="G8" s="1"/>
    </row>
    <row r="9" s="15" customFormat="1" ht="20" customHeight="1" spans="1:7">
      <c r="A9" s="21">
        <v>6</v>
      </c>
      <c r="B9" s="10" t="s">
        <v>13</v>
      </c>
      <c r="C9" s="10">
        <v>7</v>
      </c>
      <c r="D9" s="10">
        <v>7</v>
      </c>
      <c r="E9" s="10">
        <f t="shared" si="0"/>
        <v>4830</v>
      </c>
      <c r="F9" s="22">
        <f t="shared" si="1"/>
        <v>4830</v>
      </c>
      <c r="G9" s="1"/>
    </row>
    <row r="10" s="15" customFormat="1" ht="20" customHeight="1" spans="1:7">
      <c r="A10" s="21">
        <v>7</v>
      </c>
      <c r="B10" s="10" t="s">
        <v>14</v>
      </c>
      <c r="C10" s="10">
        <v>8</v>
      </c>
      <c r="D10" s="10">
        <v>8</v>
      </c>
      <c r="E10" s="10">
        <f t="shared" si="0"/>
        <v>5520</v>
      </c>
      <c r="F10" s="22">
        <f t="shared" si="1"/>
        <v>5520</v>
      </c>
      <c r="G10" s="1"/>
    </row>
    <row r="11" s="15" customFormat="1" ht="20" customHeight="1" spans="1:7">
      <c r="A11" s="21">
        <v>8</v>
      </c>
      <c r="B11" s="10" t="s">
        <v>15</v>
      </c>
      <c r="C11" s="10">
        <v>21</v>
      </c>
      <c r="D11" s="10">
        <v>21</v>
      </c>
      <c r="E11" s="10">
        <f t="shared" si="0"/>
        <v>14490</v>
      </c>
      <c r="F11" s="22">
        <f t="shared" si="1"/>
        <v>14490</v>
      </c>
      <c r="G11" s="1"/>
    </row>
    <row r="12" s="15" customFormat="1" ht="20" customHeight="1" spans="1:7">
      <c r="A12" s="21">
        <v>9</v>
      </c>
      <c r="B12" s="10" t="s">
        <v>16</v>
      </c>
      <c r="C12" s="10">
        <v>21</v>
      </c>
      <c r="D12" s="10">
        <v>21</v>
      </c>
      <c r="E12" s="10">
        <f t="shared" si="0"/>
        <v>14490</v>
      </c>
      <c r="F12" s="22">
        <f t="shared" si="1"/>
        <v>14490</v>
      </c>
      <c r="G12" s="1"/>
    </row>
    <row r="13" s="1" customFormat="1" ht="20" customHeight="1" spans="1:6">
      <c r="A13" s="21">
        <v>10</v>
      </c>
      <c r="B13" s="10" t="s">
        <v>17</v>
      </c>
      <c r="C13" s="10">
        <v>10</v>
      </c>
      <c r="D13" s="10">
        <v>10</v>
      </c>
      <c r="E13" s="10">
        <f t="shared" si="0"/>
        <v>6900</v>
      </c>
      <c r="F13" s="22">
        <f t="shared" si="1"/>
        <v>6900</v>
      </c>
    </row>
    <row r="14" s="1" customFormat="1" ht="20" customHeight="1" spans="1:6">
      <c r="A14" s="21">
        <v>11</v>
      </c>
      <c r="B14" s="12" t="s">
        <v>18</v>
      </c>
      <c r="C14" s="10">
        <v>1</v>
      </c>
      <c r="D14" s="10">
        <v>1</v>
      </c>
      <c r="E14" s="10">
        <f t="shared" si="0"/>
        <v>690</v>
      </c>
      <c r="F14" s="22">
        <f t="shared" si="1"/>
        <v>690</v>
      </c>
    </row>
    <row r="15" s="1" customFormat="1" ht="20" customHeight="1" spans="1:6">
      <c r="A15" s="21" t="s">
        <v>19</v>
      </c>
      <c r="B15" s="23"/>
      <c r="C15" s="21">
        <f>SUM(C4:C14)</f>
        <v>122</v>
      </c>
      <c r="D15" s="21">
        <f>SUM(D4:D14)</f>
        <v>125</v>
      </c>
      <c r="E15" s="21">
        <f>SUM(E4:E14)</f>
        <v>86250</v>
      </c>
      <c r="F15" s="22">
        <f t="shared" si="1"/>
        <v>86250</v>
      </c>
    </row>
  </sheetData>
  <mergeCells count="6">
    <mergeCell ref="A1:F1"/>
    <mergeCell ref="C2:E2"/>
    <mergeCell ref="A15:B15"/>
    <mergeCell ref="A2:A3"/>
    <mergeCell ref="B2:B3"/>
    <mergeCell ref="F2:F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J11" sqref="J11"/>
    </sheetView>
  </sheetViews>
  <sheetFormatPr defaultColWidth="9" defaultRowHeight="21" outlineLevelCol="6"/>
  <cols>
    <col min="1" max="1" width="9.09090909090909" style="1" customWidth="1"/>
    <col min="2" max="2" width="22.4545454545455" style="1" customWidth="1"/>
    <col min="3" max="6" width="22.4545454545455" style="3" customWidth="1"/>
    <col min="7" max="7" width="9.87272727272727" style="1"/>
    <col min="8" max="16368" width="9" style="1"/>
    <col min="16369" max="16384" width="9" style="16"/>
  </cols>
  <sheetData>
    <row r="1" s="1" customFormat="1" ht="29" customHeight="1" spans="1:6">
      <c r="A1" s="17" t="s">
        <v>30</v>
      </c>
      <c r="B1" s="17"/>
      <c r="C1" s="17"/>
      <c r="D1" s="17"/>
      <c r="E1" s="17"/>
      <c r="F1" s="17"/>
    </row>
    <row r="2" s="2" customFormat="1" ht="22" customHeight="1" spans="1:6">
      <c r="A2" s="18" t="s">
        <v>1</v>
      </c>
      <c r="B2" s="19" t="s">
        <v>2</v>
      </c>
      <c r="C2" s="19" t="s">
        <v>31</v>
      </c>
      <c r="D2" s="19"/>
      <c r="E2" s="19"/>
      <c r="F2" s="20" t="s">
        <v>4</v>
      </c>
    </row>
    <row r="3" s="2" customFormat="1" ht="22" customHeight="1" spans="1:6">
      <c r="A3" s="19"/>
      <c r="B3" s="19"/>
      <c r="C3" s="19" t="s">
        <v>5</v>
      </c>
      <c r="D3" s="19" t="s">
        <v>6</v>
      </c>
      <c r="E3" s="18" t="s">
        <v>7</v>
      </c>
      <c r="F3" s="20"/>
    </row>
    <row r="4" s="1" customFormat="1" ht="20" customHeight="1" spans="1:6">
      <c r="A4" s="21">
        <v>1</v>
      </c>
      <c r="B4" s="10" t="s">
        <v>8</v>
      </c>
      <c r="C4" s="10">
        <v>13</v>
      </c>
      <c r="D4" s="10">
        <v>13</v>
      </c>
      <c r="E4" s="10">
        <f t="shared" ref="E4:E14" si="0">D4*690</f>
        <v>8970</v>
      </c>
      <c r="F4" s="22">
        <f>E4</f>
        <v>8970</v>
      </c>
    </row>
    <row r="5" s="1" customFormat="1" ht="20" customHeight="1" spans="1:6">
      <c r="A5" s="21">
        <v>2</v>
      </c>
      <c r="B5" s="10" t="s">
        <v>9</v>
      </c>
      <c r="C5" s="10">
        <v>11</v>
      </c>
      <c r="D5" s="10">
        <v>11</v>
      </c>
      <c r="E5" s="10">
        <f t="shared" si="0"/>
        <v>7590</v>
      </c>
      <c r="F5" s="22">
        <f t="shared" ref="F5:F15" si="1">E5</f>
        <v>7590</v>
      </c>
    </row>
    <row r="6" s="15" customFormat="1" ht="20" customHeight="1" spans="1:7">
      <c r="A6" s="21">
        <v>3</v>
      </c>
      <c r="B6" s="10" t="s">
        <v>10</v>
      </c>
      <c r="C6" s="10">
        <v>4</v>
      </c>
      <c r="D6" s="10">
        <v>5</v>
      </c>
      <c r="E6" s="10">
        <f t="shared" si="0"/>
        <v>3450</v>
      </c>
      <c r="F6" s="22">
        <f t="shared" si="1"/>
        <v>3450</v>
      </c>
      <c r="G6" s="1"/>
    </row>
    <row r="7" s="15" customFormat="1" ht="20" customHeight="1" spans="1:7">
      <c r="A7" s="21">
        <v>4</v>
      </c>
      <c r="B7" s="10" t="s">
        <v>11</v>
      </c>
      <c r="C7" s="10">
        <v>9</v>
      </c>
      <c r="D7" s="10">
        <v>10</v>
      </c>
      <c r="E7" s="10">
        <f t="shared" si="0"/>
        <v>6900</v>
      </c>
      <c r="F7" s="22">
        <f t="shared" si="1"/>
        <v>6900</v>
      </c>
      <c r="G7" s="1"/>
    </row>
    <row r="8" s="15" customFormat="1" ht="20" customHeight="1" spans="1:7">
      <c r="A8" s="21">
        <v>5</v>
      </c>
      <c r="B8" s="10" t="s">
        <v>12</v>
      </c>
      <c r="C8" s="10">
        <v>16</v>
      </c>
      <c r="D8" s="10">
        <v>17</v>
      </c>
      <c r="E8" s="10">
        <f t="shared" si="0"/>
        <v>11730</v>
      </c>
      <c r="F8" s="22">
        <f t="shared" si="1"/>
        <v>11730</v>
      </c>
      <c r="G8" s="1"/>
    </row>
    <row r="9" s="15" customFormat="1" ht="20" customHeight="1" spans="1:7">
      <c r="A9" s="21">
        <v>6</v>
      </c>
      <c r="B9" s="10" t="s">
        <v>13</v>
      </c>
      <c r="C9" s="10">
        <v>7</v>
      </c>
      <c r="D9" s="10">
        <v>7</v>
      </c>
      <c r="E9" s="10">
        <f t="shared" si="0"/>
        <v>4830</v>
      </c>
      <c r="F9" s="22">
        <f t="shared" si="1"/>
        <v>4830</v>
      </c>
      <c r="G9" s="1"/>
    </row>
    <row r="10" s="15" customFormat="1" ht="20" customHeight="1" spans="1:7">
      <c r="A10" s="21">
        <v>7</v>
      </c>
      <c r="B10" s="10" t="s">
        <v>14</v>
      </c>
      <c r="C10" s="10">
        <v>8</v>
      </c>
      <c r="D10" s="10">
        <v>8</v>
      </c>
      <c r="E10" s="10">
        <f t="shared" si="0"/>
        <v>5520</v>
      </c>
      <c r="F10" s="22">
        <f t="shared" si="1"/>
        <v>5520</v>
      </c>
      <c r="G10" s="1"/>
    </row>
    <row r="11" s="15" customFormat="1" ht="20" customHeight="1" spans="1:7">
      <c r="A11" s="21">
        <v>8</v>
      </c>
      <c r="B11" s="10" t="s">
        <v>15</v>
      </c>
      <c r="C11" s="10">
        <v>21</v>
      </c>
      <c r="D11" s="10">
        <v>21</v>
      </c>
      <c r="E11" s="10">
        <f t="shared" si="0"/>
        <v>14490</v>
      </c>
      <c r="F11" s="22">
        <f t="shared" si="1"/>
        <v>14490</v>
      </c>
      <c r="G11" s="1"/>
    </row>
    <row r="12" s="15" customFormat="1" ht="20" customHeight="1" spans="1:7">
      <c r="A12" s="21">
        <v>9</v>
      </c>
      <c r="B12" s="10" t="s">
        <v>16</v>
      </c>
      <c r="C12" s="10">
        <v>21</v>
      </c>
      <c r="D12" s="10">
        <v>21</v>
      </c>
      <c r="E12" s="10">
        <f t="shared" si="0"/>
        <v>14490</v>
      </c>
      <c r="F12" s="22">
        <f t="shared" si="1"/>
        <v>14490</v>
      </c>
      <c r="G12" s="1"/>
    </row>
    <row r="13" s="1" customFormat="1" ht="20" customHeight="1" spans="1:6">
      <c r="A13" s="21">
        <v>10</v>
      </c>
      <c r="B13" s="10" t="s">
        <v>17</v>
      </c>
      <c r="C13" s="10">
        <v>10</v>
      </c>
      <c r="D13" s="10">
        <v>10</v>
      </c>
      <c r="E13" s="10">
        <f t="shared" si="0"/>
        <v>6900</v>
      </c>
      <c r="F13" s="22">
        <f t="shared" si="1"/>
        <v>6900</v>
      </c>
    </row>
    <row r="14" s="1" customFormat="1" ht="20" customHeight="1" spans="1:6">
      <c r="A14" s="21">
        <v>11</v>
      </c>
      <c r="B14" s="12" t="s">
        <v>18</v>
      </c>
      <c r="C14" s="10">
        <v>1</v>
      </c>
      <c r="D14" s="10">
        <v>1</v>
      </c>
      <c r="E14" s="10">
        <f t="shared" si="0"/>
        <v>690</v>
      </c>
      <c r="F14" s="22">
        <f t="shared" si="1"/>
        <v>690</v>
      </c>
    </row>
    <row r="15" s="1" customFormat="1" ht="20" customHeight="1" spans="1:6">
      <c r="A15" s="21" t="s">
        <v>19</v>
      </c>
      <c r="B15" s="23"/>
      <c r="C15" s="21">
        <f>SUM(C4:C14)</f>
        <v>121</v>
      </c>
      <c r="D15" s="21">
        <f>SUM(D4:D14)</f>
        <v>124</v>
      </c>
      <c r="E15" s="21">
        <f>SUM(E4:E14)</f>
        <v>85560</v>
      </c>
      <c r="F15" s="22">
        <f t="shared" si="1"/>
        <v>85560</v>
      </c>
    </row>
  </sheetData>
  <mergeCells count="6">
    <mergeCell ref="A1:F1"/>
    <mergeCell ref="C2:E2"/>
    <mergeCell ref="A15:B15"/>
    <mergeCell ref="A2:A3"/>
    <mergeCell ref="B2:B3"/>
    <mergeCell ref="F2:F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J9" sqref="J9"/>
    </sheetView>
  </sheetViews>
  <sheetFormatPr defaultColWidth="9" defaultRowHeight="21" outlineLevelCol="5"/>
  <cols>
    <col min="1" max="1" width="7.45454545454545" style="1" customWidth="1"/>
    <col min="2" max="2" width="21.7272727272727" style="1" customWidth="1"/>
    <col min="3" max="6" width="21.7272727272727" style="3" customWidth="1"/>
    <col min="7" max="7" width="9.87272727272727" style="1"/>
    <col min="8" max="16368" width="9" style="1"/>
    <col min="16369" max="16384" width="9" style="4"/>
  </cols>
  <sheetData>
    <row r="1" s="1" customFormat="1" ht="28" customHeight="1" spans="1:6">
      <c r="A1" s="5" t="s">
        <v>32</v>
      </c>
      <c r="B1" s="5"/>
      <c r="C1" s="5"/>
      <c r="D1" s="5"/>
      <c r="E1" s="5"/>
      <c r="F1" s="5"/>
    </row>
    <row r="2" s="2" customFormat="1" ht="24" customHeight="1" spans="1:6">
      <c r="A2" s="6" t="s">
        <v>1</v>
      </c>
      <c r="B2" s="7" t="s">
        <v>2</v>
      </c>
      <c r="C2" s="7" t="s">
        <v>33</v>
      </c>
      <c r="D2" s="7"/>
      <c r="E2" s="7"/>
      <c r="F2" s="8" t="s">
        <v>4</v>
      </c>
    </row>
    <row r="3" s="2" customFormat="1" ht="24" customHeight="1" spans="1:6">
      <c r="A3" s="7"/>
      <c r="B3" s="7"/>
      <c r="C3" s="7" t="s">
        <v>5</v>
      </c>
      <c r="D3" s="7" t="s">
        <v>6</v>
      </c>
      <c r="E3" s="6" t="s">
        <v>7</v>
      </c>
      <c r="F3" s="8"/>
    </row>
    <row r="4" s="1" customFormat="1" ht="19" customHeight="1" spans="1:6">
      <c r="A4" s="9">
        <v>1</v>
      </c>
      <c r="B4" s="10" t="s">
        <v>8</v>
      </c>
      <c r="C4" s="10">
        <v>13</v>
      </c>
      <c r="D4" s="10">
        <v>13</v>
      </c>
      <c r="E4" s="10">
        <f t="shared" ref="E4:E14" si="0">D4*690</f>
        <v>8970</v>
      </c>
      <c r="F4" s="11">
        <f>E4</f>
        <v>8970</v>
      </c>
    </row>
    <row r="5" s="1" customFormat="1" ht="19" customHeight="1" spans="1:6">
      <c r="A5" s="9">
        <v>2</v>
      </c>
      <c r="B5" s="10" t="s">
        <v>9</v>
      </c>
      <c r="C5" s="10">
        <v>11</v>
      </c>
      <c r="D5" s="10">
        <v>11</v>
      </c>
      <c r="E5" s="10">
        <f t="shared" si="0"/>
        <v>7590</v>
      </c>
      <c r="F5" s="11">
        <f t="shared" ref="F5:F15" si="1">E5</f>
        <v>7590</v>
      </c>
    </row>
    <row r="6" s="1" customFormat="1" ht="19" customHeight="1" spans="1:6">
      <c r="A6" s="9">
        <v>3</v>
      </c>
      <c r="B6" s="10" t="s">
        <v>10</v>
      </c>
      <c r="C6" s="10">
        <v>4</v>
      </c>
      <c r="D6" s="10">
        <v>5</v>
      </c>
      <c r="E6" s="10">
        <f t="shared" si="0"/>
        <v>3450</v>
      </c>
      <c r="F6" s="11">
        <f t="shared" si="1"/>
        <v>3450</v>
      </c>
    </row>
    <row r="7" s="1" customFormat="1" ht="19" customHeight="1" spans="1:6">
      <c r="A7" s="9">
        <v>4</v>
      </c>
      <c r="B7" s="10" t="s">
        <v>11</v>
      </c>
      <c r="C7" s="10">
        <v>9</v>
      </c>
      <c r="D7" s="10">
        <v>10</v>
      </c>
      <c r="E7" s="10">
        <f t="shared" si="0"/>
        <v>6900</v>
      </c>
      <c r="F7" s="11">
        <f t="shared" si="1"/>
        <v>6900</v>
      </c>
    </row>
    <row r="8" s="1" customFormat="1" ht="19" customHeight="1" spans="1:6">
      <c r="A8" s="9">
        <v>5</v>
      </c>
      <c r="B8" s="10" t="s">
        <v>12</v>
      </c>
      <c r="C8" s="10">
        <v>14</v>
      </c>
      <c r="D8" s="10">
        <v>15</v>
      </c>
      <c r="E8" s="10">
        <f t="shared" si="0"/>
        <v>10350</v>
      </c>
      <c r="F8" s="11">
        <f t="shared" si="1"/>
        <v>10350</v>
      </c>
    </row>
    <row r="9" s="1" customFormat="1" ht="19" customHeight="1" spans="1:6">
      <c r="A9" s="9">
        <v>6</v>
      </c>
      <c r="B9" s="10" t="s">
        <v>13</v>
      </c>
      <c r="C9" s="10">
        <v>7</v>
      </c>
      <c r="D9" s="10">
        <v>7</v>
      </c>
      <c r="E9" s="10">
        <f t="shared" si="0"/>
        <v>4830</v>
      </c>
      <c r="F9" s="11">
        <f t="shared" si="1"/>
        <v>4830</v>
      </c>
    </row>
    <row r="10" s="1" customFormat="1" ht="19" customHeight="1" spans="1:6">
      <c r="A10" s="9">
        <v>7</v>
      </c>
      <c r="B10" s="10" t="s">
        <v>14</v>
      </c>
      <c r="C10" s="10">
        <v>8</v>
      </c>
      <c r="D10" s="10">
        <v>8</v>
      </c>
      <c r="E10" s="10">
        <f t="shared" si="0"/>
        <v>5520</v>
      </c>
      <c r="F10" s="11">
        <f t="shared" si="1"/>
        <v>5520</v>
      </c>
    </row>
    <row r="11" s="1" customFormat="1" ht="19" customHeight="1" spans="1:6">
      <c r="A11" s="9">
        <v>8</v>
      </c>
      <c r="B11" s="10" t="s">
        <v>15</v>
      </c>
      <c r="C11" s="10">
        <v>21</v>
      </c>
      <c r="D11" s="10">
        <v>21</v>
      </c>
      <c r="E11" s="10">
        <f t="shared" si="0"/>
        <v>14490</v>
      </c>
      <c r="F11" s="11">
        <f t="shared" si="1"/>
        <v>14490</v>
      </c>
    </row>
    <row r="12" s="1" customFormat="1" ht="19" customHeight="1" spans="1:6">
      <c r="A12" s="9">
        <v>9</v>
      </c>
      <c r="B12" s="10" t="s">
        <v>16</v>
      </c>
      <c r="C12" s="10">
        <v>21</v>
      </c>
      <c r="D12" s="10">
        <v>21</v>
      </c>
      <c r="E12" s="10">
        <f t="shared" si="0"/>
        <v>14490</v>
      </c>
      <c r="F12" s="11">
        <f t="shared" si="1"/>
        <v>14490</v>
      </c>
    </row>
    <row r="13" s="1" customFormat="1" ht="19" customHeight="1" spans="1:6">
      <c r="A13" s="9">
        <v>10</v>
      </c>
      <c r="B13" s="10" t="s">
        <v>17</v>
      </c>
      <c r="C13" s="10">
        <v>10</v>
      </c>
      <c r="D13" s="10">
        <v>10</v>
      </c>
      <c r="E13" s="10">
        <f t="shared" si="0"/>
        <v>6900</v>
      </c>
      <c r="F13" s="11">
        <f t="shared" si="1"/>
        <v>6900</v>
      </c>
    </row>
    <row r="14" s="1" customFormat="1" ht="19" customHeight="1" spans="1:6">
      <c r="A14" s="9">
        <v>11</v>
      </c>
      <c r="B14" s="12" t="s">
        <v>18</v>
      </c>
      <c r="C14" s="10">
        <v>1</v>
      </c>
      <c r="D14" s="10">
        <v>1</v>
      </c>
      <c r="E14" s="10">
        <f t="shared" si="0"/>
        <v>690</v>
      </c>
      <c r="F14" s="11">
        <f t="shared" si="1"/>
        <v>690</v>
      </c>
    </row>
    <row r="15" s="1" customFormat="1" ht="19" customHeight="1" spans="1:6">
      <c r="A15" s="9" t="s">
        <v>19</v>
      </c>
      <c r="B15" s="13"/>
      <c r="C15" s="14">
        <f>SUM(C4:C14)</f>
        <v>119</v>
      </c>
      <c r="D15" s="14">
        <f>SUM(D4:D14)</f>
        <v>122</v>
      </c>
      <c r="E15" s="14">
        <f>SUM(E4:E14)</f>
        <v>84180</v>
      </c>
      <c r="F15" s="11">
        <f t="shared" si="1"/>
        <v>84180</v>
      </c>
    </row>
  </sheetData>
  <mergeCells count="6">
    <mergeCell ref="A1:F1"/>
    <mergeCell ref="C2:E2"/>
    <mergeCell ref="A15:B15"/>
    <mergeCell ref="A2:A3"/>
    <mergeCell ref="B2:B3"/>
    <mergeCell ref="F2:F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H16" sqref="H16"/>
    </sheetView>
  </sheetViews>
  <sheetFormatPr defaultColWidth="9" defaultRowHeight="21" outlineLevelCol="5"/>
  <cols>
    <col min="1" max="1" width="7.54545454545455" style="1" customWidth="1"/>
    <col min="2" max="2" width="21.8181818181818" style="1" customWidth="1"/>
    <col min="3" max="6" width="21.8181818181818" style="3" customWidth="1"/>
    <col min="7" max="7" width="9.87272727272727" style="1"/>
    <col min="8" max="16368" width="9" style="1"/>
    <col min="16369" max="16384" width="9" style="4"/>
  </cols>
  <sheetData>
    <row r="1" s="1" customFormat="1" ht="20" customHeight="1" spans="1:6">
      <c r="A1" s="5" t="s">
        <v>34</v>
      </c>
      <c r="B1" s="5"/>
      <c r="C1" s="5"/>
      <c r="D1" s="5"/>
      <c r="E1" s="5"/>
      <c r="F1" s="5"/>
    </row>
    <row r="2" s="2" customFormat="1" ht="20" customHeight="1" spans="1:6">
      <c r="A2" s="6" t="s">
        <v>1</v>
      </c>
      <c r="B2" s="7" t="s">
        <v>2</v>
      </c>
      <c r="C2" s="7" t="s">
        <v>35</v>
      </c>
      <c r="D2" s="7"/>
      <c r="E2" s="7"/>
      <c r="F2" s="8" t="s">
        <v>4</v>
      </c>
    </row>
    <row r="3" s="2" customFormat="1" ht="20" customHeight="1" spans="1:6">
      <c r="A3" s="7"/>
      <c r="B3" s="7"/>
      <c r="C3" s="7" t="s">
        <v>5</v>
      </c>
      <c r="D3" s="7" t="s">
        <v>6</v>
      </c>
      <c r="E3" s="6" t="s">
        <v>7</v>
      </c>
      <c r="F3" s="8"/>
    </row>
    <row r="4" s="1" customFormat="1" ht="20" customHeight="1" spans="1:6">
      <c r="A4" s="9">
        <v>1</v>
      </c>
      <c r="B4" s="10" t="s">
        <v>8</v>
      </c>
      <c r="C4" s="10">
        <v>13</v>
      </c>
      <c r="D4" s="10">
        <v>13</v>
      </c>
      <c r="E4" s="10">
        <f t="shared" ref="E4:E14" si="0">D4*690</f>
        <v>8970</v>
      </c>
      <c r="F4" s="11">
        <f>E4</f>
        <v>8970</v>
      </c>
    </row>
    <row r="5" s="1" customFormat="1" ht="20" customHeight="1" spans="1:6">
      <c r="A5" s="9">
        <v>2</v>
      </c>
      <c r="B5" s="10" t="s">
        <v>9</v>
      </c>
      <c r="C5" s="10">
        <v>10</v>
      </c>
      <c r="D5" s="10">
        <v>10</v>
      </c>
      <c r="E5" s="10">
        <f t="shared" si="0"/>
        <v>6900</v>
      </c>
      <c r="F5" s="11">
        <f t="shared" ref="F5:F15" si="1">E5</f>
        <v>6900</v>
      </c>
    </row>
    <row r="6" s="1" customFormat="1" ht="20" customHeight="1" spans="1:6">
      <c r="A6" s="9">
        <v>3</v>
      </c>
      <c r="B6" s="10" t="s">
        <v>10</v>
      </c>
      <c r="C6" s="10">
        <v>4</v>
      </c>
      <c r="D6" s="10">
        <v>5</v>
      </c>
      <c r="E6" s="10">
        <f t="shared" si="0"/>
        <v>3450</v>
      </c>
      <c r="F6" s="11">
        <f t="shared" si="1"/>
        <v>3450</v>
      </c>
    </row>
    <row r="7" s="1" customFormat="1" ht="20" customHeight="1" spans="1:6">
      <c r="A7" s="9">
        <v>4</v>
      </c>
      <c r="B7" s="10" t="s">
        <v>11</v>
      </c>
      <c r="C7" s="10">
        <v>9</v>
      </c>
      <c r="D7" s="10">
        <v>10</v>
      </c>
      <c r="E7" s="10">
        <f t="shared" si="0"/>
        <v>6900</v>
      </c>
      <c r="F7" s="11">
        <f t="shared" si="1"/>
        <v>6900</v>
      </c>
    </row>
    <row r="8" s="1" customFormat="1" ht="20" customHeight="1" spans="1:6">
      <c r="A8" s="9">
        <v>5</v>
      </c>
      <c r="B8" s="10" t="s">
        <v>12</v>
      </c>
      <c r="C8" s="10">
        <v>14</v>
      </c>
      <c r="D8" s="10">
        <v>15</v>
      </c>
      <c r="E8" s="10">
        <f t="shared" si="0"/>
        <v>10350</v>
      </c>
      <c r="F8" s="11">
        <f t="shared" si="1"/>
        <v>10350</v>
      </c>
    </row>
    <row r="9" s="1" customFormat="1" ht="20" customHeight="1" spans="1:6">
      <c r="A9" s="9">
        <v>6</v>
      </c>
      <c r="B9" s="10" t="s">
        <v>13</v>
      </c>
      <c r="C9" s="10">
        <v>7</v>
      </c>
      <c r="D9" s="10">
        <v>7</v>
      </c>
      <c r="E9" s="10">
        <f t="shared" si="0"/>
        <v>4830</v>
      </c>
      <c r="F9" s="11">
        <f t="shared" si="1"/>
        <v>4830</v>
      </c>
    </row>
    <row r="10" s="1" customFormat="1" ht="20" customHeight="1" spans="1:6">
      <c r="A10" s="9">
        <v>7</v>
      </c>
      <c r="B10" s="10" t="s">
        <v>14</v>
      </c>
      <c r="C10" s="10">
        <v>8</v>
      </c>
      <c r="D10" s="10">
        <v>8</v>
      </c>
      <c r="E10" s="10">
        <f t="shared" si="0"/>
        <v>5520</v>
      </c>
      <c r="F10" s="11">
        <f t="shared" si="1"/>
        <v>5520</v>
      </c>
    </row>
    <row r="11" s="1" customFormat="1" ht="20" customHeight="1" spans="1:6">
      <c r="A11" s="9">
        <v>8</v>
      </c>
      <c r="B11" s="10" t="s">
        <v>15</v>
      </c>
      <c r="C11" s="10">
        <v>16</v>
      </c>
      <c r="D11" s="10">
        <v>21</v>
      </c>
      <c r="E11" s="10">
        <f t="shared" si="0"/>
        <v>14490</v>
      </c>
      <c r="F11" s="11">
        <f t="shared" si="1"/>
        <v>14490</v>
      </c>
    </row>
    <row r="12" s="1" customFormat="1" ht="20" customHeight="1" spans="1:6">
      <c r="A12" s="9">
        <v>9</v>
      </c>
      <c r="B12" s="10" t="s">
        <v>16</v>
      </c>
      <c r="C12" s="10">
        <v>20</v>
      </c>
      <c r="D12" s="10">
        <v>20</v>
      </c>
      <c r="E12" s="10">
        <f t="shared" si="0"/>
        <v>13800</v>
      </c>
      <c r="F12" s="11">
        <f t="shared" si="1"/>
        <v>13800</v>
      </c>
    </row>
    <row r="13" s="1" customFormat="1" ht="20" customHeight="1" spans="1:6">
      <c r="A13" s="9">
        <v>10</v>
      </c>
      <c r="B13" s="10" t="s">
        <v>17</v>
      </c>
      <c r="C13" s="10">
        <v>9</v>
      </c>
      <c r="D13" s="10">
        <v>10</v>
      </c>
      <c r="E13" s="10">
        <f t="shared" si="0"/>
        <v>6900</v>
      </c>
      <c r="F13" s="11">
        <f t="shared" si="1"/>
        <v>6900</v>
      </c>
    </row>
    <row r="14" s="1" customFormat="1" ht="20" customHeight="1" spans="1:6">
      <c r="A14" s="9">
        <v>11</v>
      </c>
      <c r="B14" s="12" t="s">
        <v>18</v>
      </c>
      <c r="C14" s="10">
        <v>1</v>
      </c>
      <c r="D14" s="10">
        <v>1</v>
      </c>
      <c r="E14" s="10">
        <f t="shared" si="0"/>
        <v>690</v>
      </c>
      <c r="F14" s="11">
        <f t="shared" si="1"/>
        <v>690</v>
      </c>
    </row>
    <row r="15" s="1" customFormat="1" ht="20" customHeight="1" spans="1:6">
      <c r="A15" s="9" t="s">
        <v>19</v>
      </c>
      <c r="B15" s="13"/>
      <c r="C15" s="9">
        <f>SUM(C4:C14)</f>
        <v>111</v>
      </c>
      <c r="D15" s="9">
        <f>SUM(D4:D14)</f>
        <v>120</v>
      </c>
      <c r="E15" s="9">
        <f>SUM(E4:E14)</f>
        <v>82800</v>
      </c>
      <c r="F15" s="11">
        <f t="shared" si="1"/>
        <v>82800</v>
      </c>
    </row>
  </sheetData>
  <mergeCells count="6">
    <mergeCell ref="A1:F1"/>
    <mergeCell ref="C2:E2"/>
    <mergeCell ref="A15:B15"/>
    <mergeCell ref="A2:A3"/>
    <mergeCell ref="B2:B3"/>
    <mergeCell ref="F2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1月份</vt:lpstr>
      <vt:lpstr>2月份</vt:lpstr>
      <vt:lpstr>3月份</vt:lpstr>
      <vt:lpstr>4月份</vt:lpstr>
      <vt:lpstr>5月份</vt:lpstr>
      <vt:lpstr>6月份</vt:lpstr>
      <vt:lpstr>7月份</vt:lpstr>
      <vt:lpstr>8月份</vt:lpstr>
      <vt:lpstr>9月份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2023-10-11T08:19:00Z</dcterms:created>
  <dcterms:modified xsi:type="dcterms:W3CDTF">2023-10-13T05:34:17Z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5F52928289814F6FBBCCA445A0B7C1B5</vt:lpwstr>
  </property>
  <property fmtid="{D5CDD505-2E9C-101B-9397-08002B2CF9AE}" pid="3" name="KSOProductBuildVer">
    <vt:lpwstr>2052-12.1.0.15712</vt:lpwstr>
  </property>
</Properties>
</file>