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<sst xmlns="http://schemas.openxmlformats.org/spreadsheetml/2006/main" count="28" uniqueCount="25">
  <si>
    <t>附件：</t>
  </si>
  <si>
    <r>
      <rPr>
        <b/>
        <sz val="16"/>
        <rFont val="宋体"/>
        <charset val="134"/>
      </rPr>
      <t>疏附县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年耕地地力保护补贴发放情况统计表</t>
    </r>
  </si>
  <si>
    <t>序号</t>
  </si>
  <si>
    <t>行政区划名称</t>
  </si>
  <si>
    <t>小麦耕地地力保护补贴</t>
  </si>
  <si>
    <t>正播作物耕地地力保护补贴</t>
  </si>
  <si>
    <t>发放总户数</t>
  </si>
  <si>
    <t>补贴总面积（亩）</t>
  </si>
  <si>
    <t>补贴总金额（元）</t>
  </si>
  <si>
    <t>备注</t>
  </si>
  <si>
    <t>发放户数</t>
  </si>
  <si>
    <t>补贴面积（亩）</t>
  </si>
  <si>
    <t>补贴标准（元）</t>
  </si>
  <si>
    <t>补助金额（元）</t>
  </si>
  <si>
    <t>发放人数</t>
  </si>
  <si>
    <t>塔什米里克乡</t>
  </si>
  <si>
    <t>铁日木乡</t>
  </si>
  <si>
    <t>布拉克苏乡</t>
  </si>
  <si>
    <t>乌帕尔镇</t>
  </si>
  <si>
    <t>石园镇</t>
  </si>
  <si>
    <t>托克扎克镇</t>
  </si>
  <si>
    <t>吾库萨克镇</t>
  </si>
  <si>
    <t>辽园镇</t>
  </si>
  <si>
    <t>木什乡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</si>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</sst>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0"/>
    </font>
    <font>
      <b/>
      <sz val="16"/>
      <name val="宋体"/>
      <charset val="134"/>
    </font>
    <font>
      <b/>
      <sz val="16"/>
      <name val="Arial"/>
      <charset val="0"/>
    </font>
    <font>
      <b/>
      <sz val="10"/>
      <name val="Arial"/>
      <charset val="0"/>
    </font>
    <font>
      <b/>
      <sz val="10"/>
      <name val="宋体"/>
      <charset val="0"/>
    </font>
    <font>
      <sz val="10"/>
      <name val="宋体"/>
      <charset val="0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6" fillId="32" borderId="14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F14" sqref="F14"/>
    </sheetView>
  </sheetViews>
  <sheetFormatPr defaultColWidth="16" defaultRowHeight="14.25" customHeight="1"/>
  <cols>
    <col min="1" max="1" width="5.33333333333333" style="1" customWidth="1"/>
    <col min="2" max="2" width="12.8916666666667" style="2" customWidth="1"/>
    <col min="3" max="3" width="9.10833333333333" style="1" customWidth="1"/>
    <col min="4" max="4" width="9.33333333333333" style="1" customWidth="1"/>
    <col min="5" max="5" width="9.775" style="1" customWidth="1"/>
    <col min="6" max="6" width="11.8916666666667" style="1" customWidth="1"/>
    <col min="7" max="7" width="7.66666666666667" style="1" customWidth="1"/>
    <col min="8" max="8" width="9" style="1" customWidth="1"/>
    <col min="9" max="9" width="8.89166666666667" style="1" customWidth="1"/>
    <col min="10" max="10" width="11" style="1" customWidth="1"/>
    <col min="11" max="11" width="6.775" style="1" customWidth="1"/>
    <col min="12" max="12" width="11.5583333333333" style="1" customWidth="1"/>
    <col min="13" max="13" width="12.1083333333333" style="1" customWidth="1"/>
    <col min="14" max="14" width="8.10833333333333" style="1" customWidth="1"/>
    <col min="15" max="16384" width="16" style="1"/>
  </cols>
  <sheetData>
    <row r="1" ht="18" customHeight="1" spans="1:1">
      <c r="A1" s="3" t="s">
        <v>0</v>
      </c>
    </row>
    <row r="2" s="1" customFormat="1" ht="37" customHeight="1" spans="1:14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22" customHeight="1" spans="1:14">
      <c r="A3" s="7" t="s">
        <v>2</v>
      </c>
      <c r="B3" s="7" t="s">
        <v>3</v>
      </c>
      <c r="C3" s="8" t="s">
        <v>4</v>
      </c>
      <c r="D3" s="9"/>
      <c r="E3" s="9"/>
      <c r="F3" s="10"/>
      <c r="G3" s="8" t="s">
        <v>5</v>
      </c>
      <c r="H3" s="9"/>
      <c r="I3" s="9"/>
      <c r="J3" s="9"/>
      <c r="K3" s="12" t="s">
        <v>6</v>
      </c>
      <c r="L3" s="12" t="s">
        <v>7</v>
      </c>
      <c r="M3" s="12" t="s">
        <v>8</v>
      </c>
      <c r="N3" s="7" t="s">
        <v>9</v>
      </c>
    </row>
    <row r="4" s="2" customFormat="1" ht="58" customHeight="1" spans="1:14">
      <c r="A4" s="11"/>
      <c r="B4" s="11"/>
      <c r="C4" s="12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12" t="s">
        <v>11</v>
      </c>
      <c r="I4" s="12" t="s">
        <v>12</v>
      </c>
      <c r="J4" s="8" t="s">
        <v>13</v>
      </c>
      <c r="K4" s="13"/>
      <c r="L4" s="13"/>
      <c r="M4" s="13"/>
      <c r="N4" s="11"/>
    </row>
    <row r="5" s="1" customFormat="1" ht="38" customHeight="1" spans="1:16">
      <c r="A5" s="14">
        <v>1</v>
      </c>
      <c r="B5" s="15" t="s">
        <v>15</v>
      </c>
      <c r="C5" s="14">
        <v>5566</v>
      </c>
      <c r="D5" s="14">
        <f>F5/E5</f>
        <v>33750</v>
      </c>
      <c r="E5" s="14">
        <v>230</v>
      </c>
      <c r="F5" s="16">
        <v>7762500</v>
      </c>
      <c r="G5" s="16">
        <v>2527</v>
      </c>
      <c r="H5" s="16">
        <v>9869.7</v>
      </c>
      <c r="I5" s="16">
        <v>18</v>
      </c>
      <c r="J5" s="16">
        <v>177654.6</v>
      </c>
      <c r="K5" s="16">
        <v>8093</v>
      </c>
      <c r="L5" s="16">
        <v>43495</v>
      </c>
      <c r="M5" s="16">
        <v>7940154.6</v>
      </c>
      <c r="N5" s="14"/>
      <c r="O5" s="18"/>
      <c r="P5" s="18"/>
    </row>
    <row r="6" s="1" customFormat="1" ht="38" customHeight="1" spans="1:16">
      <c r="A6" s="14">
        <v>2</v>
      </c>
      <c r="B6" s="15" t="s">
        <v>16</v>
      </c>
      <c r="C6" s="14">
        <v>959</v>
      </c>
      <c r="D6" s="14">
        <f t="shared" ref="D6:D13" si="0">F6/E6</f>
        <v>9571.57</v>
      </c>
      <c r="E6" s="14">
        <v>230</v>
      </c>
      <c r="F6" s="16">
        <v>2201461.1</v>
      </c>
      <c r="G6" s="16">
        <v>677</v>
      </c>
      <c r="H6" s="16">
        <v>5898.9</v>
      </c>
      <c r="I6" s="16">
        <v>18</v>
      </c>
      <c r="J6" s="16">
        <v>106180.2</v>
      </c>
      <c r="K6" s="16">
        <v>1636</v>
      </c>
      <c r="L6" s="16">
        <v>15461.87</v>
      </c>
      <c r="M6" s="16">
        <v>2307641.3</v>
      </c>
      <c r="N6" s="14"/>
      <c r="O6" s="18"/>
      <c r="P6" s="18"/>
    </row>
    <row r="7" s="1" customFormat="1" ht="38" customHeight="1" spans="1:16">
      <c r="A7" s="14">
        <v>3</v>
      </c>
      <c r="B7" s="15" t="s">
        <v>17</v>
      </c>
      <c r="C7" s="14">
        <v>7718</v>
      </c>
      <c r="D7" s="14">
        <f t="shared" si="0"/>
        <v>87181.95</v>
      </c>
      <c r="E7" s="14">
        <v>230</v>
      </c>
      <c r="F7" s="16">
        <v>20051848.5</v>
      </c>
      <c r="G7" s="16">
        <v>2589</v>
      </c>
      <c r="H7" s="16">
        <v>21751.7</v>
      </c>
      <c r="I7" s="16">
        <v>18</v>
      </c>
      <c r="J7" s="16">
        <v>391530.6</v>
      </c>
      <c r="K7" s="16">
        <v>10307</v>
      </c>
      <c r="L7" s="16">
        <v>108395.95</v>
      </c>
      <c r="M7" s="16">
        <v>20443379.1</v>
      </c>
      <c r="N7" s="14"/>
      <c r="O7" s="18"/>
      <c r="P7" s="18"/>
    </row>
    <row r="8" s="1" customFormat="1" ht="38" customHeight="1" spans="1:18">
      <c r="A8" s="14">
        <v>4</v>
      </c>
      <c r="B8" s="15" t="s">
        <v>18</v>
      </c>
      <c r="C8" s="14">
        <v>6442</v>
      </c>
      <c r="D8" s="14">
        <f t="shared" si="0"/>
        <v>44314.8</v>
      </c>
      <c r="E8" s="14">
        <v>230</v>
      </c>
      <c r="F8" s="16">
        <v>10192404</v>
      </c>
      <c r="G8" s="16">
        <v>1498</v>
      </c>
      <c r="H8" s="16">
        <v>22372.1</v>
      </c>
      <c r="I8" s="16">
        <v>18</v>
      </c>
      <c r="J8" s="16">
        <v>402697.8</v>
      </c>
      <c r="K8" s="16">
        <v>7940</v>
      </c>
      <c r="L8" s="16">
        <v>66473.4</v>
      </c>
      <c r="M8" s="16">
        <v>10595101.8</v>
      </c>
      <c r="N8" s="14"/>
      <c r="O8" s="18"/>
      <c r="P8" s="18"/>
      <c r="Q8" s="18"/>
      <c r="R8" s="18"/>
    </row>
    <row r="9" s="1" customFormat="1" ht="38" customHeight="1" spans="1:18">
      <c r="A9" s="14">
        <v>5</v>
      </c>
      <c r="B9" s="15" t="s">
        <v>19</v>
      </c>
      <c r="C9" s="14">
        <v>4230</v>
      </c>
      <c r="D9" s="14">
        <f t="shared" si="0"/>
        <v>40260.5</v>
      </c>
      <c r="E9" s="14">
        <v>230</v>
      </c>
      <c r="F9" s="16">
        <v>9259915</v>
      </c>
      <c r="G9" s="16">
        <v>907</v>
      </c>
      <c r="H9" s="16">
        <v>7891.2</v>
      </c>
      <c r="I9" s="16">
        <v>18</v>
      </c>
      <c r="J9" s="16">
        <v>142041.6</v>
      </c>
      <c r="K9" s="16">
        <v>5137</v>
      </c>
      <c r="L9" s="16">
        <v>48091.1</v>
      </c>
      <c r="M9" s="16">
        <v>9401956.6</v>
      </c>
      <c r="N9" s="14"/>
      <c r="O9" s="18"/>
      <c r="P9" s="18"/>
      <c r="Q9" s="18"/>
      <c r="R9" s="18"/>
    </row>
    <row r="10" s="1" customFormat="1" ht="38" customHeight="1" spans="1:18">
      <c r="A10" s="14">
        <v>6</v>
      </c>
      <c r="B10" s="15" t="s">
        <v>20</v>
      </c>
      <c r="C10" s="14">
        <v>1404</v>
      </c>
      <c r="D10" s="14">
        <f t="shared" si="0"/>
        <v>8979.2</v>
      </c>
      <c r="E10" s="14">
        <v>230</v>
      </c>
      <c r="F10" s="16">
        <v>2065216</v>
      </c>
      <c r="G10" s="16">
        <v>340</v>
      </c>
      <c r="H10" s="16">
        <v>1567.6</v>
      </c>
      <c r="I10" s="16">
        <v>18</v>
      </c>
      <c r="J10" s="16">
        <v>28216.8</v>
      </c>
      <c r="K10" s="16">
        <v>1744</v>
      </c>
      <c r="L10" s="16">
        <v>10537.8</v>
      </c>
      <c r="M10" s="16">
        <v>2093432.8</v>
      </c>
      <c r="N10" s="14"/>
      <c r="O10" s="18"/>
      <c r="P10" s="18"/>
      <c r="Q10" s="18"/>
      <c r="R10" s="18"/>
    </row>
    <row r="11" s="1" customFormat="1" ht="38" customHeight="1" spans="1:18">
      <c r="A11" s="14">
        <v>7</v>
      </c>
      <c r="B11" s="15" t="s">
        <v>21</v>
      </c>
      <c r="C11" s="14">
        <v>1837</v>
      </c>
      <c r="D11" s="14">
        <f t="shared" si="0"/>
        <v>12487.17</v>
      </c>
      <c r="E11" s="14">
        <v>230</v>
      </c>
      <c r="F11" s="16">
        <v>2872049.1</v>
      </c>
      <c r="G11" s="16">
        <v>335</v>
      </c>
      <c r="H11" s="16">
        <v>3572.63</v>
      </c>
      <c r="I11" s="16">
        <v>18</v>
      </c>
      <c r="J11" s="16">
        <v>64307.34</v>
      </c>
      <c r="K11" s="16">
        <v>2172</v>
      </c>
      <c r="L11" s="16">
        <v>16034.6</v>
      </c>
      <c r="M11" s="16">
        <v>2936356.44</v>
      </c>
      <c r="N11" s="14"/>
      <c r="O11" s="18"/>
      <c r="P11" s="18"/>
      <c r="Q11" s="18"/>
      <c r="R11" s="18"/>
    </row>
    <row r="12" s="1" customFormat="1" ht="38" customHeight="1" spans="1:18">
      <c r="A12" s="14">
        <v>8</v>
      </c>
      <c r="B12" s="15" t="s">
        <v>22</v>
      </c>
      <c r="C12" s="14">
        <v>3599</v>
      </c>
      <c r="D12" s="14">
        <f t="shared" si="0"/>
        <v>33435.3</v>
      </c>
      <c r="E12" s="14">
        <v>230</v>
      </c>
      <c r="F12" s="16">
        <v>7690119</v>
      </c>
      <c r="G12" s="16">
        <v>1380</v>
      </c>
      <c r="H12" s="16">
        <v>12988</v>
      </c>
      <c r="I12" s="16">
        <v>18</v>
      </c>
      <c r="J12" s="16">
        <v>233784</v>
      </c>
      <c r="K12" s="16">
        <v>4979</v>
      </c>
      <c r="L12" s="16">
        <v>46378.4</v>
      </c>
      <c r="M12" s="16">
        <v>7923903</v>
      </c>
      <c r="N12" s="14"/>
      <c r="O12" s="18"/>
      <c r="P12" s="18"/>
      <c r="Q12" s="18"/>
      <c r="R12" s="18"/>
    </row>
    <row r="13" s="1" customFormat="1" ht="38" customHeight="1" spans="1:18">
      <c r="A13" s="14">
        <v>9</v>
      </c>
      <c r="B13" s="15" t="s">
        <v>23</v>
      </c>
      <c r="C13" s="14">
        <v>2767</v>
      </c>
      <c r="D13" s="14">
        <f t="shared" si="0"/>
        <v>44223.63</v>
      </c>
      <c r="E13" s="14">
        <v>230</v>
      </c>
      <c r="F13" s="16">
        <v>10171434.9</v>
      </c>
      <c r="G13" s="16">
        <v>947</v>
      </c>
      <c r="H13" s="16">
        <v>11717.72</v>
      </c>
      <c r="I13" s="16">
        <v>18</v>
      </c>
      <c r="J13" s="16">
        <v>210918.96</v>
      </c>
      <c r="K13" s="16">
        <v>3714</v>
      </c>
      <c r="L13" s="16">
        <v>55845.05</v>
      </c>
      <c r="M13" s="16">
        <v>10382353.86</v>
      </c>
      <c r="N13" s="14"/>
      <c r="O13" s="18"/>
      <c r="P13" s="18"/>
      <c r="Q13" s="18"/>
      <c r="R13" s="18"/>
    </row>
    <row r="14" s="1" customFormat="1" ht="38" customHeight="1" spans="1:14">
      <c r="A14" s="17" t="s">
        <v>24</v>
      </c>
      <c r="B14" s="13"/>
      <c r="C14" s="14">
        <v>34522</v>
      </c>
      <c r="D14" s="14">
        <f>SUM(D5:D13)</f>
        <v>314204.12</v>
      </c>
      <c r="E14" s="14">
        <v>230</v>
      </c>
      <c r="F14" s="14">
        <v>72266947.6</v>
      </c>
      <c r="G14" s="14">
        <v>11200</v>
      </c>
      <c r="H14" s="14">
        <v>97629.55</v>
      </c>
      <c r="I14" s="16">
        <v>18</v>
      </c>
      <c r="J14" s="14">
        <v>1757331.9</v>
      </c>
      <c r="K14" s="16">
        <v>45722</v>
      </c>
      <c r="L14" s="16">
        <v>410713.17</v>
      </c>
      <c r="M14" s="16">
        <v>74024279.5</v>
      </c>
      <c r="N14" s="14"/>
    </row>
  </sheetData>
  <mergeCells count="10">
    <mergeCell ref="A2:N2"/>
    <mergeCell ref="C3:F3"/>
    <mergeCell ref="G3:J3"/>
    <mergeCell ref="A14:B14"/>
    <mergeCell ref="A3:A4"/>
    <mergeCell ref="B3:B4"/>
    <mergeCell ref="K3:K4"/>
    <mergeCell ref="L3:L4"/>
    <mergeCell ref="M3:M4"/>
    <mergeCell ref="N3:N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2025-11-25T04:41:00Z</dcterms:created>
  <dcterms:modified xsi:type="dcterms:W3CDTF">2025-11-29T19:40:40Z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EE3089713D114940A5621FA22C1EAD33_11</vt:lpwstr>
  </property>
  <property fmtid="{D5CDD505-2E9C-101B-9397-08002B2CF9AE}" pid="3" name="KSOProductBuildVer">
    <vt:lpwstr>2052-11.1.0.10314</vt:lpwstr>
  </property>
</Properties>
</file>