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统计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<sst xmlns="http://schemas.openxmlformats.org/spreadsheetml/2006/main" count="25" uniqueCount="20">
  <si>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疏附县2026年8月份分散特困供养资金发放统计表</t>
  </si>
  <si>
    <t>序号</t>
  </si>
  <si>
    <t>乡镇名称</t>
  </si>
  <si>
    <t>城市分散特困</t>
  </si>
  <si>
    <t>农村分散特困</t>
  </si>
  <si>
    <t>合计</t>
  </si>
  <si>
    <t>备注</t>
  </si>
  <si>
    <t>户数</t>
  </si>
  <si>
    <t>人数</t>
  </si>
  <si>
    <t>金额(1100元/人/月)</t>
  </si>
  <si>
    <t>金额(890元/人/月)</t>
  </si>
  <si>
    <t>资金(元)</t>
  </si>
  <si>
    <t>托克扎克镇</t>
  </si>
  <si>
    <t>吾库萨克镇</t>
  </si>
  <si>
    <t>乌帕尔镇</t>
  </si>
  <si>
    <t>塔什米里克乡</t>
  </si>
  <si>
    <t>铁日木乡</t>
  </si>
  <si>
    <t>石园镇</t>
  </si>
  <si>
    <t>辽园镇</t>
  </si>
  <si>
    <t>木什乡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</si>
</sst>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indexed="8"/>
      <name val="方正小标宋_GBK"/>
      <charset val="134"/>
    </font>
    <font>
      <b/>
      <sz val="12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2"/>
      <color theme="1"/>
      <name val="宋体"/>
      <charset val="134"/>
      <scheme val="major"/>
    </font>
    <font>
      <sz val="10"/>
      <color theme="1"/>
      <name val="宋体"/>
      <charset val="134"/>
      <scheme val="major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A1" sqref="A1:L12"/>
    </sheetView>
  </sheetViews>
  <sheetFormatPr defaultColWidth="9" defaultRowHeight="14.25"/>
  <cols>
    <col min="2" max="2" width="16" customWidth="1"/>
    <col min="4" max="4" width="9.375" customWidth="1"/>
    <col min="5" max="5" width="10" customWidth="1"/>
    <col min="6" max="6" width="9.5" customWidth="1"/>
    <col min="7" max="7" width="11" customWidth="1"/>
    <col min="8" max="8" width="11.625" customWidth="1"/>
    <col min="11" max="11" width="10.125" customWidth="1"/>
    <col min="12" max="12" width="10.625" customWidth="1"/>
  </cols>
  <sheetData>
    <row r="1" ht="50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6" customHeight="1" spans="1:12">
      <c r="A2" s="2" t="s">
        <v>1</v>
      </c>
      <c r="B2" s="2" t="s">
        <v>2</v>
      </c>
      <c r="C2" s="3" t="s">
        <v>3</v>
      </c>
      <c r="D2" s="3"/>
      <c r="E2" s="4"/>
      <c r="F2" s="5" t="s">
        <v>4</v>
      </c>
      <c r="G2" s="3"/>
      <c r="H2" s="4"/>
      <c r="I2" s="3" t="s">
        <v>5</v>
      </c>
      <c r="J2" s="3"/>
      <c r="K2" s="4"/>
      <c r="L2" s="2" t="s">
        <v>6</v>
      </c>
    </row>
    <row r="3" ht="39" customHeight="1" spans="1:12">
      <c r="A3" s="6"/>
      <c r="B3" s="6"/>
      <c r="C3" s="6" t="s">
        <v>7</v>
      </c>
      <c r="D3" s="7" t="s">
        <v>8</v>
      </c>
      <c r="E3" s="6" t="s">
        <v>9</v>
      </c>
      <c r="F3" s="6" t="s">
        <v>7</v>
      </c>
      <c r="G3" s="6" t="s">
        <v>8</v>
      </c>
      <c r="H3" s="6" t="s">
        <v>10</v>
      </c>
      <c r="I3" s="6" t="s">
        <v>7</v>
      </c>
      <c r="J3" s="6" t="s">
        <v>8</v>
      </c>
      <c r="K3" s="6" t="s">
        <v>11</v>
      </c>
      <c r="L3" s="8"/>
    </row>
    <row r="4" ht="30" customHeight="1" spans="1:12">
      <c r="A4" s="9">
        <v>1</v>
      </c>
      <c r="B4" s="9" t="s">
        <v>12</v>
      </c>
      <c r="C4" s="9">
        <v>7</v>
      </c>
      <c r="D4" s="9">
        <v>7</v>
      </c>
      <c r="E4" s="9">
        <v>7700</v>
      </c>
      <c r="F4" s="9">
        <v>11</v>
      </c>
      <c r="G4" s="9">
        <v>11</v>
      </c>
      <c r="H4" s="9">
        <v>9790</v>
      </c>
      <c r="I4" s="9">
        <f>C4+F4</f>
        <v>18</v>
      </c>
      <c r="J4" s="9">
        <f>D4+G4</f>
        <v>18</v>
      </c>
      <c r="K4" s="9">
        <f t="shared" ref="K4:K11" si="0">E4+H4</f>
        <v>17490</v>
      </c>
      <c r="L4" s="9"/>
    </row>
    <row r="5" ht="30" customHeight="1" spans="1:12">
      <c r="A5" s="9">
        <v>2</v>
      </c>
      <c r="B5" s="9" t="s">
        <v>13</v>
      </c>
      <c r="C5" s="9">
        <v>0</v>
      </c>
      <c r="D5" s="9">
        <v>0</v>
      </c>
      <c r="E5" s="9">
        <v>0</v>
      </c>
      <c r="F5" s="9">
        <v>3</v>
      </c>
      <c r="G5" s="9">
        <v>4</v>
      </c>
      <c r="H5" s="9">
        <v>3560</v>
      </c>
      <c r="I5" s="9">
        <v>3</v>
      </c>
      <c r="J5" s="9">
        <v>4</v>
      </c>
      <c r="K5" s="9">
        <f t="shared" si="0"/>
        <v>3560</v>
      </c>
      <c r="L5" s="9"/>
    </row>
    <row r="6" ht="30" customHeight="1" spans="1:12">
      <c r="A6" s="9">
        <v>3</v>
      </c>
      <c r="B6" s="9" t="s">
        <v>14</v>
      </c>
      <c r="C6" s="9">
        <v>0</v>
      </c>
      <c r="D6" s="9">
        <v>0</v>
      </c>
      <c r="E6" s="9">
        <v>0</v>
      </c>
      <c r="F6" s="9">
        <v>9</v>
      </c>
      <c r="G6" s="9">
        <v>10</v>
      </c>
      <c r="H6" s="9">
        <v>8900</v>
      </c>
      <c r="I6" s="9">
        <v>9</v>
      </c>
      <c r="J6" s="9">
        <v>10</v>
      </c>
      <c r="K6" s="9">
        <v>8900</v>
      </c>
      <c r="L6" s="9"/>
    </row>
    <row r="7" ht="30" customHeight="1" spans="1:12">
      <c r="A7" s="9">
        <v>4</v>
      </c>
      <c r="B7" s="9" t="s">
        <v>15</v>
      </c>
      <c r="C7" s="9">
        <v>0</v>
      </c>
      <c r="D7" s="9">
        <v>0</v>
      </c>
      <c r="E7" s="9">
        <v>0</v>
      </c>
      <c r="F7" s="9">
        <v>11</v>
      </c>
      <c r="G7" s="9">
        <v>11</v>
      </c>
      <c r="H7" s="9">
        <v>9790</v>
      </c>
      <c r="I7" s="9">
        <v>11</v>
      </c>
      <c r="J7" s="9">
        <v>11</v>
      </c>
      <c r="K7" s="9">
        <f t="shared" si="0"/>
        <v>9790</v>
      </c>
      <c r="L7" s="9"/>
    </row>
    <row r="8" ht="30" customHeight="1" spans="1:12">
      <c r="A8" s="9">
        <v>5</v>
      </c>
      <c r="B8" s="9" t="s">
        <v>16</v>
      </c>
      <c r="C8" s="9">
        <v>0</v>
      </c>
      <c r="D8" s="9">
        <v>0</v>
      </c>
      <c r="E8" s="9">
        <v>0</v>
      </c>
      <c r="F8" s="9">
        <v>6</v>
      </c>
      <c r="G8" s="9">
        <v>8</v>
      </c>
      <c r="H8" s="9">
        <f t="shared" ref="H8:H11" si="1">G8*890</f>
        <v>7120</v>
      </c>
      <c r="I8" s="9">
        <v>6</v>
      </c>
      <c r="J8" s="9">
        <v>8</v>
      </c>
      <c r="K8" s="9">
        <f t="shared" si="0"/>
        <v>7120</v>
      </c>
      <c r="L8" s="9"/>
    </row>
    <row r="9" ht="30" customHeight="1" spans="1:12">
      <c r="A9" s="9">
        <v>6</v>
      </c>
      <c r="B9" s="9" t="s">
        <v>17</v>
      </c>
      <c r="C9" s="9">
        <v>1</v>
      </c>
      <c r="D9" s="9">
        <v>1</v>
      </c>
      <c r="E9" s="9">
        <v>1100</v>
      </c>
      <c r="F9" s="9">
        <v>16</v>
      </c>
      <c r="G9" s="9">
        <v>20</v>
      </c>
      <c r="H9" s="9">
        <f t="shared" si="1"/>
        <v>17800</v>
      </c>
      <c r="I9" s="9">
        <v>17</v>
      </c>
      <c r="J9" s="9">
        <v>21</v>
      </c>
      <c r="K9" s="9">
        <f t="shared" si="0"/>
        <v>18900</v>
      </c>
      <c r="L9" s="9"/>
    </row>
    <row r="10" ht="30" customHeight="1" spans="1:12">
      <c r="A10" s="9">
        <v>7</v>
      </c>
      <c r="B10" s="9" t="s">
        <v>18</v>
      </c>
      <c r="C10" s="9">
        <v>0</v>
      </c>
      <c r="D10" s="9">
        <v>0</v>
      </c>
      <c r="E10" s="9">
        <v>0</v>
      </c>
      <c r="F10" s="9">
        <v>16</v>
      </c>
      <c r="G10" s="9">
        <v>17</v>
      </c>
      <c r="H10" s="9">
        <f t="shared" si="1"/>
        <v>15130</v>
      </c>
      <c r="I10" s="9">
        <v>16</v>
      </c>
      <c r="J10" s="9">
        <v>17</v>
      </c>
      <c r="K10" s="9">
        <f t="shared" si="0"/>
        <v>15130</v>
      </c>
      <c r="L10" s="10"/>
    </row>
    <row r="11" ht="30" customHeight="1" spans="1:12">
      <c r="A11" s="11">
        <v>8</v>
      </c>
      <c r="B11" s="11" t="s">
        <v>19</v>
      </c>
      <c r="C11" s="11">
        <v>0</v>
      </c>
      <c r="D11" s="11">
        <v>0</v>
      </c>
      <c r="E11" s="11">
        <v>0</v>
      </c>
      <c r="F11" s="11">
        <v>10</v>
      </c>
      <c r="G11" s="11">
        <v>10</v>
      </c>
      <c r="H11" s="11">
        <f t="shared" si="1"/>
        <v>8900</v>
      </c>
      <c r="I11" s="11">
        <v>10</v>
      </c>
      <c r="J11" s="11">
        <v>10</v>
      </c>
      <c r="K11" s="11">
        <f t="shared" si="0"/>
        <v>8900</v>
      </c>
      <c r="L11" s="11"/>
    </row>
    <row r="12" ht="30" customHeight="1" spans="1:12">
      <c r="A12" s="12" t="s">
        <v>5</v>
      </c>
      <c r="B12" s="12"/>
      <c r="C12" s="12">
        <f t="shared" ref="C12:K12" si="2">SUM(C4:C11)</f>
        <v>8</v>
      </c>
      <c r="D12" s="12">
        <f t="shared" si="2"/>
        <v>8</v>
      </c>
      <c r="E12" s="12">
        <f t="shared" si="2"/>
        <v>8800</v>
      </c>
      <c r="F12" s="12">
        <f t="shared" si="2"/>
        <v>82</v>
      </c>
      <c r="G12" s="12">
        <f t="shared" si="2"/>
        <v>91</v>
      </c>
      <c r="H12" s="12">
        <f t="shared" si="2"/>
        <v>80990</v>
      </c>
      <c r="I12" s="12">
        <f t="shared" si="2"/>
        <v>90</v>
      </c>
      <c r="J12" s="12">
        <f t="shared" si="2"/>
        <v>99</v>
      </c>
      <c r="K12" s="9">
        <f t="shared" si="2"/>
        <v>89790</v>
      </c>
      <c r="L12" s="12"/>
    </row>
  </sheetData>
  <mergeCells count="8">
    <mergeCell ref="A1:L1"/>
    <mergeCell ref="C2:E2"/>
    <mergeCell ref="F2:H2"/>
    <mergeCell ref="I2:K2"/>
    <mergeCell ref="A12:B12"/>
    <mergeCell ref="A2:A3"/>
    <mergeCell ref="B2:B3"/>
    <mergeCell ref="L2:L3"/>
  </mergeCells>
  <printOptions horizontalCentered="1" vertic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2026-08-05T00:21:00Z</dcterms:created>
  <dcterms:modified xsi:type="dcterms:W3CDTF">2026-10-14T12:03:02Z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841DA1D137AC43158B220394F21200F6_13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