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3" sheetId="13" r:id="rId1"/>
  </sheets>
  <definedNames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<sst xmlns="http://schemas.openxmlformats.org/spreadsheetml/2006/main" count="135" uniqueCount="88">
  <si>
    <t>疏附县2025年第七批巩固拓展脱贫攻坚成果和乡村振兴结余资金项目计划表</t>
  </si>
  <si>
    <t>原项目情况</t>
  </si>
  <si>
    <t>结余资金项目情况</t>
  </si>
  <si>
    <t>备注</t>
  </si>
  <si>
    <t>序号</t>
  </si>
  <si>
    <t>项目库编号</t>
  </si>
  <si>
    <t>项目名称</t>
  </si>
  <si>
    <t>项目类别</t>
  </si>
  <si>
    <t>项目资金</t>
  </si>
  <si>
    <t>结余资金</t>
  </si>
  <si>
    <t>结余资金类型</t>
  </si>
  <si>
    <t>建设地点及内容</t>
  </si>
  <si>
    <t>责任单位</t>
  </si>
  <si>
    <t>责任人</t>
  </si>
  <si>
    <t>合计</t>
  </si>
  <si>
    <t>sfx2025-002</t>
  </si>
  <si>
    <t>疏附县2025年标准化厂房建设项目</t>
  </si>
  <si>
    <t>加工流通项目</t>
  </si>
  <si>
    <t>中央衔接资金（生产发展）</t>
  </si>
  <si>
    <t>疏附县2025年小额贷款贴息项目</t>
  </si>
  <si>
    <t>金融保险配套项目</t>
  </si>
  <si>
    <t>总投资：1300万元，已安排532.1000294万元，此次拟安排739.599742万元。
建设内容：投资1300万元，用于持续对全县已脱贫户及监测户的小额信贷资金进行按季度贴息，贷款利率以贷款市场报价利率（LPR）为准，其中：布拉克苏乡贴息365.4万元、木什乡128.7万元、石园镇119.2万元、塔什米力克乡252.4万元、铁日木乡33.8万元、托克扎克镇48.24万元、乌帕尔镇244.4万元、吾库萨克镇16.9万元、站敏90.96万元。（各乡镇具体贴息金额根据实际发放贷款产生利息为准。）</t>
  </si>
  <si>
    <t>农业农村局</t>
  </si>
  <si>
    <t>sfx2025-061</t>
  </si>
  <si>
    <t>疏附县果蔬仓储基础设施配套建设项目</t>
  </si>
  <si>
    <t>自治区衔接资金</t>
  </si>
  <si>
    <t>sfx2025-063</t>
  </si>
  <si>
    <t>喀什地区疏附县城乡物流配送中心附属配套建设项目</t>
  </si>
  <si>
    <t>sfx2025-003</t>
  </si>
  <si>
    <t>疏附县2025年农贸市场搬迁项目</t>
  </si>
  <si>
    <t>sfx2025-026</t>
  </si>
  <si>
    <t>疏附县2025年石园镇农贸市场搬迁附属建设项目（自治区示范村）</t>
  </si>
  <si>
    <t>sfx2025-042</t>
  </si>
  <si>
    <t>疏附县2025年乌帕尔镇商铺建设项目（发展新型农村集体经济）</t>
  </si>
  <si>
    <t>sfx2025-060</t>
  </si>
  <si>
    <t>疏附县2025年发展新型农村集体经济项目（第一期）</t>
  </si>
  <si>
    <t>乡村产业发展</t>
  </si>
  <si>
    <t>sfx2025-065</t>
  </si>
  <si>
    <t>交通补助项目（第三批）</t>
  </si>
  <si>
    <t>务工补助</t>
  </si>
  <si>
    <t>sfx2025-070</t>
  </si>
  <si>
    <t>交通补助项目（第四批）</t>
  </si>
  <si>
    <t>县本级</t>
  </si>
  <si>
    <t>sfx2025-033</t>
  </si>
  <si>
    <t>疏附县2025年农村村组道路建设项目</t>
  </si>
  <si>
    <t>农村基础设施</t>
  </si>
  <si>
    <t>sfx2025-059</t>
  </si>
  <si>
    <t>疏附县石园镇、站敏乡道路巩固提升项目（少数民族）</t>
  </si>
  <si>
    <t>中央衔接资金（少数民族）</t>
  </si>
  <si>
    <t>sfx2025-048</t>
  </si>
  <si>
    <t>疏附县托克扎克镇村组道路建设2025年中央财政以工代赈项目</t>
  </si>
  <si>
    <t>中央衔接资金（以工代赈）</t>
  </si>
  <si>
    <t>sfx2025-045</t>
  </si>
  <si>
    <t>托克扎克镇4村面粉厂设备配套项目</t>
  </si>
  <si>
    <t>sfx2025-046</t>
  </si>
  <si>
    <t>疏附县托克扎克镇2025年村组道路提升及人居环境整治项目</t>
  </si>
  <si>
    <t>sfx2025-051</t>
  </si>
  <si>
    <t>疏附县石园镇2025年中央财政以工代赈项目</t>
  </si>
  <si>
    <t>配套设施项目</t>
  </si>
  <si>
    <t>sfx2025-053</t>
  </si>
  <si>
    <t>疏附县铁日木乡4村防渗渠建设2025年中央财政以工代赈项目</t>
  </si>
  <si>
    <t>sfx2025-057</t>
  </si>
  <si>
    <t>疏附县2025年农村安全饮水改造工程</t>
  </si>
  <si>
    <t>饮水</t>
  </si>
  <si>
    <t>sfx2025-014</t>
  </si>
  <si>
    <t>疏附县2025年畜牧业防疫防治项目</t>
  </si>
  <si>
    <t>产业服务支撑项目</t>
  </si>
  <si>
    <t>sfx2025-007</t>
  </si>
  <si>
    <t>疏附县2025年开心果基地灌溉设施建设项目</t>
  </si>
  <si>
    <t>生产项目</t>
  </si>
  <si>
    <t>sfx2025-010</t>
  </si>
  <si>
    <t>疏附县2025年日光温室建设项目</t>
  </si>
  <si>
    <t>sfx2025-022</t>
  </si>
  <si>
    <t>疏附县2025年产业发展基础设施配套项目</t>
  </si>
  <si>
    <t>sfx2025-024</t>
  </si>
  <si>
    <t>疏附县石园镇、站敏乡2025年产业发展基础设施配套项目（少数民族）</t>
  </si>
  <si>
    <t>sfx2025-005</t>
  </si>
  <si>
    <t>疏附县2025年渔业养殖建设项目</t>
  </si>
  <si>
    <t>sfx2025-035</t>
  </si>
  <si>
    <t>疏附县塔什米里克乡7村小型污水管网建设项目</t>
  </si>
  <si>
    <t>人居环境整治</t>
  </si>
  <si>
    <t>sfx2025-036</t>
  </si>
  <si>
    <t>疏附县污水管网建设项目</t>
  </si>
  <si>
    <t>sfx2025-044</t>
  </si>
  <si>
    <t>疏附县木什乡污水管网建设项目</t>
  </si>
  <si>
    <t>乡村建设行动</t>
  </si>
  <si>
    <t>sfx2025-049</t>
  </si>
  <si>
    <t>疏附县乌帕尔镇2025年道路建设中央财政以工代赈项目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</si>
</sst>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b/>
      <sz val="10"/>
      <color theme="1"/>
      <name val="方正黑体简体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36"/>
  <sheetViews>
    <sheetView tabSelected="1" zoomScale="80" zoomScaleNormal="80" topLeftCell="F1" workbookViewId="0">
      <selection activeCell="M4" sqref="M4"/>
    </sheetView>
  </sheetViews>
  <sheetFormatPr defaultColWidth="10" defaultRowHeight="15.6"/>
  <cols>
    <col min="1" max="1" width="14.537037037037" style="5" customWidth="1"/>
    <col min="2" max="2" width="17.1111111111111" style="5" customWidth="1"/>
    <col min="3" max="3" width="47.8611111111111" style="5" customWidth="1"/>
    <col min="4" max="4" width="21.0648148148148" style="5" customWidth="1"/>
    <col min="5" max="5" width="12.2222222222222" style="6" customWidth="1"/>
    <col min="6" max="6" width="30.6944444444444" style="5" customWidth="1"/>
    <col min="7" max="7" width="23.287037037037" style="5" customWidth="1"/>
    <col min="8" max="8" width="11.1111111111111" style="6" customWidth="1"/>
    <col min="9" max="9" width="18.5648148148148" style="5" customWidth="1"/>
    <col min="10" max="10" width="20" style="5" customWidth="1"/>
    <col min="11" max="11" width="74.8240740740741" style="5" customWidth="1"/>
    <col min="12" max="12" width="16.537037037037" style="5" customWidth="1"/>
    <col min="13" max="13" width="12.5925925925926" style="5" customWidth="1"/>
    <col min="14" max="14" width="16.25" style="5" hidden="1" customWidth="1"/>
    <col min="15" max="15" width="8.02777777777778" style="5" customWidth="1"/>
    <col min="16" max="16" width="10" style="5" hidden="1" customWidth="1"/>
    <col min="17" max="17" width="12.7314814814815" style="5" hidden="1" customWidth="1"/>
    <col min="18" max="247" width="10" style="5"/>
    <col min="248" max="16384" width="10" style="1"/>
  </cols>
  <sheetData>
    <row r="1" s="1" customFormat="1" spans="1:24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</row>
    <row r="2" s="1" customFormat="1" ht="36" customHeight="1" spans="1:247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</row>
    <row r="3" s="2" customFormat="1" ht="38" customHeight="1" spans="1:247">
      <c r="A3" s="8" t="s">
        <v>1</v>
      </c>
      <c r="B3" s="9"/>
      <c r="C3" s="9"/>
      <c r="D3" s="9"/>
      <c r="E3" s="9"/>
      <c r="F3" s="9"/>
      <c r="G3" s="9"/>
      <c r="H3" s="10" t="s">
        <v>2</v>
      </c>
      <c r="I3" s="10"/>
      <c r="J3" s="10"/>
      <c r="K3" s="10"/>
      <c r="L3" s="10"/>
      <c r="M3" s="10"/>
      <c r="N3" s="10"/>
      <c r="O3" s="11" t="s">
        <v>3</v>
      </c>
    </row>
    <row r="4" s="2" customFormat="1" ht="47" customHeight="1" spans="1:247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4</v>
      </c>
      <c r="I4" s="12" t="s">
        <v>6</v>
      </c>
      <c r="J4" s="12" t="s">
        <v>7</v>
      </c>
      <c r="K4" s="12" t="s">
        <v>11</v>
      </c>
      <c r="L4" s="13" t="s">
        <v>8</v>
      </c>
      <c r="M4" s="12" t="s">
        <v>12</v>
      </c>
      <c r="N4" s="12" t="s">
        <v>13</v>
      </c>
      <c r="O4" s="14"/>
    </row>
    <row r="5" s="3" customFormat="1" ht="24" customHeight="1" spans="1:247">
      <c r="A5" s="15"/>
      <c r="B5" s="15"/>
      <c r="C5" s="16" t="s">
        <v>14</v>
      </c>
      <c r="D5" s="16"/>
      <c r="E5" s="17">
        <f>SUM(E6:E36)</f>
        <v>29833.83367</v>
      </c>
      <c r="F5" s="17">
        <f>SUM(F6:F36)</f>
        <v>739.599742</v>
      </c>
      <c r="G5" s="15"/>
      <c r="H5" s="15"/>
      <c r="I5" s="16"/>
      <c r="J5" s="16"/>
      <c r="K5" s="16"/>
      <c r="L5" s="16">
        <f>SUM(L6)</f>
        <v>739.599742</v>
      </c>
      <c r="M5" s="15"/>
      <c r="N5" s="15"/>
      <c r="O5" s="15"/>
    </row>
    <row r="6" s="4" customFormat="1" ht="33" customHeight="1" spans="1:247">
      <c r="A6" s="18">
        <v>1</v>
      </c>
      <c r="B6" s="18" t="s">
        <v>15</v>
      </c>
      <c r="C6" s="18" t="s">
        <v>16</v>
      </c>
      <c r="D6" s="19" t="s">
        <v>17</v>
      </c>
      <c r="E6" s="19">
        <v>3700</v>
      </c>
      <c r="F6" s="18">
        <v>131.558493</v>
      </c>
      <c r="G6" s="20" t="s">
        <v>18</v>
      </c>
      <c r="H6" s="21">
        <v>1</v>
      </c>
      <c r="I6" s="20" t="s">
        <v>19</v>
      </c>
      <c r="J6" s="18" t="s">
        <v>20</v>
      </c>
      <c r="K6" s="22" t="s">
        <v>21</v>
      </c>
      <c r="L6" s="23">
        <v>739.599742</v>
      </c>
      <c r="M6" s="23" t="s">
        <v>22</v>
      </c>
      <c r="N6" s="24"/>
      <c r="O6" s="21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</row>
    <row r="7" s="4" customFormat="1" ht="30" customHeight="1" spans="1:247">
      <c r="A7" s="26">
        <v>2</v>
      </c>
      <c r="B7" s="26" t="s">
        <v>23</v>
      </c>
      <c r="C7" s="26" t="s">
        <v>24</v>
      </c>
      <c r="D7" s="26" t="s">
        <v>17</v>
      </c>
      <c r="E7" s="26">
        <v>450</v>
      </c>
      <c r="F7" s="18">
        <v>54.429612</v>
      </c>
      <c r="G7" s="20" t="s">
        <v>25</v>
      </c>
      <c r="H7" s="27"/>
      <c r="I7" s="20"/>
      <c r="J7" s="18"/>
      <c r="K7" s="28"/>
      <c r="L7" s="29"/>
      <c r="M7" s="29"/>
      <c r="N7" s="24"/>
      <c r="O7" s="27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</row>
    <row r="8" s="4" customFormat="1" ht="28" customHeight="1" spans="1:247">
      <c r="A8" s="30"/>
      <c r="B8" s="30"/>
      <c r="C8" s="30"/>
      <c r="D8" s="30"/>
      <c r="E8" s="30"/>
      <c r="F8" s="18">
        <v>1.240686</v>
      </c>
      <c r="G8" s="20" t="s">
        <v>18</v>
      </c>
      <c r="H8" s="27"/>
      <c r="I8" s="20"/>
      <c r="J8" s="18"/>
      <c r="K8" s="28"/>
      <c r="L8" s="29"/>
      <c r="M8" s="29"/>
      <c r="N8" s="24"/>
      <c r="O8" s="27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</row>
    <row r="9" s="4" customFormat="1" ht="30" customHeight="1" spans="1:247">
      <c r="A9" s="18">
        <v>3</v>
      </c>
      <c r="B9" s="18" t="s">
        <v>26</v>
      </c>
      <c r="C9" s="18" t="s">
        <v>27</v>
      </c>
      <c r="D9" s="19" t="s">
        <v>17</v>
      </c>
      <c r="E9" s="19">
        <v>350</v>
      </c>
      <c r="F9" s="18">
        <v>10.994517</v>
      </c>
      <c r="G9" s="20" t="s">
        <v>18</v>
      </c>
      <c r="H9" s="27"/>
      <c r="I9" s="20"/>
      <c r="J9" s="18"/>
      <c r="K9" s="28"/>
      <c r="L9" s="29"/>
      <c r="M9" s="29"/>
      <c r="N9" s="24"/>
      <c r="O9" s="27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</row>
    <row r="10" s="4" customFormat="1" ht="27" customHeight="1" spans="1:247">
      <c r="A10" s="18">
        <v>4</v>
      </c>
      <c r="B10" s="18" t="s">
        <v>28</v>
      </c>
      <c r="C10" s="18" t="s">
        <v>29</v>
      </c>
      <c r="D10" s="19" t="s">
        <v>17</v>
      </c>
      <c r="E10" s="19">
        <v>4436</v>
      </c>
      <c r="F10" s="18">
        <v>0.624064000000232</v>
      </c>
      <c r="G10" s="20" t="s">
        <v>18</v>
      </c>
      <c r="H10" s="27"/>
      <c r="I10" s="20"/>
      <c r="J10" s="18"/>
      <c r="K10" s="28"/>
      <c r="L10" s="29"/>
      <c r="M10" s="29"/>
      <c r="N10" s="24"/>
      <c r="O10" s="27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</row>
    <row r="11" s="4" customFormat="1" ht="39" customHeight="1" spans="1:247">
      <c r="A11" s="18">
        <v>5</v>
      </c>
      <c r="B11" s="18" t="s">
        <v>30</v>
      </c>
      <c r="C11" s="18" t="s">
        <v>31</v>
      </c>
      <c r="D11" s="19" t="s">
        <v>17</v>
      </c>
      <c r="E11" s="19">
        <v>1323</v>
      </c>
      <c r="F11" s="18">
        <v>0.147947999999992</v>
      </c>
      <c r="G11" s="20" t="s">
        <v>25</v>
      </c>
      <c r="H11" s="27"/>
      <c r="I11" s="20"/>
      <c r="J11" s="18"/>
      <c r="K11" s="28"/>
      <c r="L11" s="29"/>
      <c r="M11" s="29"/>
      <c r="N11" s="24"/>
      <c r="O11" s="27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</row>
    <row r="12" s="4" customFormat="1" ht="39" customHeight="1" spans="1:247">
      <c r="A12" s="18">
        <v>6</v>
      </c>
      <c r="B12" s="18" t="s">
        <v>32</v>
      </c>
      <c r="C12" s="18" t="s">
        <v>33</v>
      </c>
      <c r="D12" s="19" t="s">
        <v>17</v>
      </c>
      <c r="E12" s="19">
        <v>384</v>
      </c>
      <c r="F12" s="18">
        <v>5.056533</v>
      </c>
      <c r="G12" s="20" t="s">
        <v>25</v>
      </c>
      <c r="H12" s="27"/>
      <c r="I12" s="20"/>
      <c r="J12" s="18"/>
      <c r="K12" s="28"/>
      <c r="L12" s="29"/>
      <c r="M12" s="29"/>
      <c r="N12" s="24"/>
      <c r="O12" s="27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</row>
    <row r="13" s="4" customFormat="1" ht="39" customHeight="1" spans="1:247">
      <c r="A13" s="18">
        <v>7</v>
      </c>
      <c r="B13" s="18" t="s">
        <v>34</v>
      </c>
      <c r="C13" s="18" t="s">
        <v>35</v>
      </c>
      <c r="D13" s="19" t="s">
        <v>36</v>
      </c>
      <c r="E13" s="19">
        <v>851</v>
      </c>
      <c r="F13" s="18">
        <v>10.362979</v>
      </c>
      <c r="G13" s="20" t="s">
        <v>18</v>
      </c>
      <c r="H13" s="27"/>
      <c r="I13" s="20"/>
      <c r="J13" s="18"/>
      <c r="K13" s="28"/>
      <c r="L13" s="29"/>
      <c r="M13" s="29"/>
      <c r="N13" s="24"/>
      <c r="O13" s="27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</row>
    <row r="14" s="4" customFormat="1" ht="30" customHeight="1" spans="1:247">
      <c r="A14" s="18">
        <v>8</v>
      </c>
      <c r="B14" s="18" t="s">
        <v>37</v>
      </c>
      <c r="C14" s="18" t="s">
        <v>38</v>
      </c>
      <c r="D14" s="19" t="s">
        <v>39</v>
      </c>
      <c r="E14" s="19">
        <v>266</v>
      </c>
      <c r="F14" s="18">
        <v>22.55</v>
      </c>
      <c r="G14" s="20" t="s">
        <v>18</v>
      </c>
      <c r="H14" s="27"/>
      <c r="I14" s="20"/>
      <c r="J14" s="18"/>
      <c r="K14" s="28"/>
      <c r="L14" s="29"/>
      <c r="M14" s="29"/>
      <c r="N14" s="24"/>
      <c r="O14" s="27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</row>
    <row r="15" s="4" customFormat="1" ht="30" customHeight="1" spans="1:247">
      <c r="A15" s="26">
        <v>9</v>
      </c>
      <c r="B15" s="26" t="s">
        <v>40</v>
      </c>
      <c r="C15" s="26" t="s">
        <v>41</v>
      </c>
      <c r="D15" s="26" t="s">
        <v>39</v>
      </c>
      <c r="E15" s="26">
        <v>182.0705</v>
      </c>
      <c r="F15" s="18">
        <v>20</v>
      </c>
      <c r="G15" s="20" t="s">
        <v>18</v>
      </c>
      <c r="H15" s="27"/>
      <c r="I15" s="20"/>
      <c r="J15" s="18"/>
      <c r="K15" s="28"/>
      <c r="L15" s="29"/>
      <c r="M15" s="29"/>
      <c r="N15" s="24"/>
      <c r="O15" s="27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</row>
    <row r="16" s="4" customFormat="1" ht="30" customHeight="1" spans="1:247">
      <c r="A16" s="31"/>
      <c r="B16" s="31"/>
      <c r="C16" s="31"/>
      <c r="D16" s="31"/>
      <c r="E16" s="31"/>
      <c r="F16" s="18">
        <v>56.09</v>
      </c>
      <c r="G16" s="20" t="s">
        <v>25</v>
      </c>
      <c r="H16" s="27"/>
      <c r="I16" s="20"/>
      <c r="J16" s="18"/>
      <c r="K16" s="28"/>
      <c r="L16" s="29"/>
      <c r="M16" s="29"/>
      <c r="N16" s="24"/>
      <c r="O16" s="27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</row>
    <row r="17" s="4" customFormat="1" ht="30" customHeight="1" spans="1:247">
      <c r="A17" s="30"/>
      <c r="B17" s="30"/>
      <c r="C17" s="30"/>
      <c r="D17" s="30"/>
      <c r="E17" s="30"/>
      <c r="F17" s="18">
        <v>0.0005</v>
      </c>
      <c r="G17" s="20" t="s">
        <v>42</v>
      </c>
      <c r="H17" s="27"/>
      <c r="I17" s="20"/>
      <c r="J17" s="18"/>
      <c r="K17" s="28"/>
      <c r="L17" s="29"/>
      <c r="M17" s="29"/>
      <c r="N17" s="24"/>
      <c r="O17" s="27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</row>
    <row r="18" s="4" customFormat="1" ht="30" customHeight="1" spans="1:247">
      <c r="A18" s="18">
        <v>10</v>
      </c>
      <c r="B18" s="18" t="s">
        <v>43</v>
      </c>
      <c r="C18" s="18" t="s">
        <v>44</v>
      </c>
      <c r="D18" s="19" t="s">
        <v>45</v>
      </c>
      <c r="E18" s="19">
        <v>419.882722</v>
      </c>
      <c r="F18" s="18">
        <v>23.482624</v>
      </c>
      <c r="G18" s="20" t="s">
        <v>18</v>
      </c>
      <c r="H18" s="27"/>
      <c r="I18" s="20"/>
      <c r="J18" s="18"/>
      <c r="K18" s="28"/>
      <c r="L18" s="29"/>
      <c r="M18" s="29"/>
      <c r="N18" s="24"/>
      <c r="O18" s="27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</row>
    <row r="19" s="4" customFormat="1" ht="32" customHeight="1" spans="1:247">
      <c r="A19" s="18">
        <v>11</v>
      </c>
      <c r="B19" s="18" t="s">
        <v>46</v>
      </c>
      <c r="C19" s="18" t="s">
        <v>47</v>
      </c>
      <c r="D19" s="19" t="s">
        <v>45</v>
      </c>
      <c r="E19" s="19">
        <v>447.796763</v>
      </c>
      <c r="F19" s="18">
        <v>21.05475</v>
      </c>
      <c r="G19" s="20" t="s">
        <v>48</v>
      </c>
      <c r="H19" s="27"/>
      <c r="I19" s="20"/>
      <c r="J19" s="18"/>
      <c r="K19" s="28"/>
      <c r="L19" s="29"/>
      <c r="M19" s="29"/>
      <c r="N19" s="24"/>
      <c r="O19" s="27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</row>
    <row r="20" s="4" customFormat="1" ht="39" customHeight="1" spans="1:247">
      <c r="A20" s="18">
        <v>12</v>
      </c>
      <c r="B20" s="18" t="s">
        <v>49</v>
      </c>
      <c r="C20" s="18" t="s">
        <v>50</v>
      </c>
      <c r="D20" s="19" t="s">
        <v>45</v>
      </c>
      <c r="E20" s="19">
        <v>375</v>
      </c>
      <c r="F20" s="18">
        <v>28.412731</v>
      </c>
      <c r="G20" s="20" t="s">
        <v>51</v>
      </c>
      <c r="H20" s="27"/>
      <c r="I20" s="20"/>
      <c r="J20" s="18"/>
      <c r="K20" s="28"/>
      <c r="L20" s="29"/>
      <c r="M20" s="29"/>
      <c r="N20" s="24"/>
      <c r="O20" s="27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</row>
    <row r="21" s="4" customFormat="1" ht="28" customHeight="1" spans="1:247">
      <c r="A21" s="26">
        <v>13</v>
      </c>
      <c r="B21" s="26" t="s">
        <v>52</v>
      </c>
      <c r="C21" s="26" t="s">
        <v>53</v>
      </c>
      <c r="D21" s="26" t="s">
        <v>17</v>
      </c>
      <c r="E21" s="26">
        <v>150</v>
      </c>
      <c r="F21" s="18">
        <v>43.56</v>
      </c>
      <c r="G21" s="20" t="s">
        <v>42</v>
      </c>
      <c r="H21" s="27"/>
      <c r="I21" s="20"/>
      <c r="J21" s="18"/>
      <c r="K21" s="28"/>
      <c r="L21" s="29"/>
      <c r="M21" s="29"/>
      <c r="N21" s="24"/>
      <c r="O21" s="27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</row>
    <row r="22" s="4" customFormat="1" ht="28" customHeight="1" spans="1:247">
      <c r="A22" s="30"/>
      <c r="B22" s="30"/>
      <c r="C22" s="30"/>
      <c r="D22" s="30"/>
      <c r="E22" s="30"/>
      <c r="F22" s="18">
        <v>4.8</v>
      </c>
      <c r="G22" s="20" t="s">
        <v>42</v>
      </c>
      <c r="H22" s="27"/>
      <c r="I22" s="20"/>
      <c r="J22" s="18"/>
      <c r="K22" s="28"/>
      <c r="L22" s="29"/>
      <c r="M22" s="29"/>
      <c r="N22" s="24"/>
      <c r="O22" s="27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</row>
    <row r="23" s="4" customFormat="1" ht="36" customHeight="1" spans="1:247">
      <c r="A23" s="18">
        <v>14</v>
      </c>
      <c r="B23" s="18" t="s">
        <v>54</v>
      </c>
      <c r="C23" s="18" t="s">
        <v>55</v>
      </c>
      <c r="D23" s="19" t="s">
        <v>45</v>
      </c>
      <c r="E23" s="19">
        <v>142.9295</v>
      </c>
      <c r="F23" s="18">
        <v>0.243053000000003</v>
      </c>
      <c r="G23" s="20" t="s">
        <v>42</v>
      </c>
      <c r="H23" s="27"/>
      <c r="I23" s="20"/>
      <c r="J23" s="18"/>
      <c r="K23" s="28"/>
      <c r="L23" s="29"/>
      <c r="M23" s="29"/>
      <c r="N23" s="24"/>
      <c r="O23" s="27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</row>
    <row r="24" s="4" customFormat="1" ht="33" customHeight="1" spans="1:247">
      <c r="A24" s="18">
        <v>15</v>
      </c>
      <c r="B24" s="18" t="s">
        <v>56</v>
      </c>
      <c r="C24" s="18" t="s">
        <v>57</v>
      </c>
      <c r="D24" s="19" t="s">
        <v>58</v>
      </c>
      <c r="E24" s="19">
        <v>168</v>
      </c>
      <c r="F24" s="18">
        <v>1.84346899999999</v>
      </c>
      <c r="G24" s="20" t="s">
        <v>51</v>
      </c>
      <c r="H24" s="27"/>
      <c r="I24" s="20"/>
      <c r="J24" s="18"/>
      <c r="K24" s="28"/>
      <c r="L24" s="29"/>
      <c r="M24" s="29"/>
      <c r="N24" s="24"/>
      <c r="O24" s="27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</row>
    <row r="25" s="4" customFormat="1" ht="39" customHeight="1" spans="1:247">
      <c r="A25" s="18">
        <v>16</v>
      </c>
      <c r="B25" s="18" t="s">
        <v>59</v>
      </c>
      <c r="C25" s="18" t="s">
        <v>60</v>
      </c>
      <c r="D25" s="19" t="s">
        <v>58</v>
      </c>
      <c r="E25" s="19">
        <v>248</v>
      </c>
      <c r="F25" s="18">
        <v>19.957596</v>
      </c>
      <c r="G25" s="20" t="s">
        <v>51</v>
      </c>
      <c r="H25" s="27"/>
      <c r="I25" s="20"/>
      <c r="J25" s="18"/>
      <c r="K25" s="28"/>
      <c r="L25" s="29"/>
      <c r="M25" s="29"/>
      <c r="N25" s="24"/>
      <c r="O25" s="27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</row>
    <row r="26" s="4" customFormat="1" ht="27" customHeight="1" spans="1:247">
      <c r="A26" s="18">
        <v>17</v>
      </c>
      <c r="B26" s="18" t="s">
        <v>61</v>
      </c>
      <c r="C26" s="18" t="s">
        <v>62</v>
      </c>
      <c r="D26" s="19" t="s">
        <v>63</v>
      </c>
      <c r="E26" s="19">
        <v>1227.730757</v>
      </c>
      <c r="F26" s="18">
        <v>89.7431</v>
      </c>
      <c r="G26" s="20" t="s">
        <v>18</v>
      </c>
      <c r="H26" s="27"/>
      <c r="I26" s="20"/>
      <c r="J26" s="18"/>
      <c r="K26" s="28"/>
      <c r="L26" s="29"/>
      <c r="M26" s="29"/>
      <c r="N26" s="24"/>
      <c r="O26" s="27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</row>
    <row r="27" s="4" customFormat="1" ht="30" customHeight="1" spans="1:247">
      <c r="A27" s="18">
        <v>18</v>
      </c>
      <c r="B27" s="18" t="s">
        <v>64</v>
      </c>
      <c r="C27" s="18" t="s">
        <v>65</v>
      </c>
      <c r="D27" s="19" t="s">
        <v>66</v>
      </c>
      <c r="E27" s="19">
        <v>135</v>
      </c>
      <c r="F27" s="18">
        <v>4.17296</v>
      </c>
      <c r="G27" s="20" t="s">
        <v>18</v>
      </c>
      <c r="H27" s="27"/>
      <c r="I27" s="20"/>
      <c r="J27" s="18"/>
      <c r="K27" s="28"/>
      <c r="L27" s="29"/>
      <c r="M27" s="29"/>
      <c r="N27" s="24"/>
      <c r="O27" s="27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</row>
    <row r="28" s="4" customFormat="1" ht="26" customHeight="1" spans="1:247">
      <c r="A28" s="18">
        <v>19</v>
      </c>
      <c r="B28" s="18" t="s">
        <v>67</v>
      </c>
      <c r="C28" s="18" t="s">
        <v>68</v>
      </c>
      <c r="D28" s="19" t="s">
        <v>69</v>
      </c>
      <c r="E28" s="19">
        <v>1756</v>
      </c>
      <c r="F28" s="18">
        <v>45.844488</v>
      </c>
      <c r="G28" s="20" t="s">
        <v>25</v>
      </c>
      <c r="H28" s="27"/>
      <c r="I28" s="20"/>
      <c r="J28" s="18"/>
      <c r="K28" s="28"/>
      <c r="L28" s="29"/>
      <c r="M28" s="29"/>
      <c r="N28" s="24"/>
      <c r="O28" s="27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</row>
    <row r="29" s="4" customFormat="1" ht="39" customHeight="1" spans="1:247">
      <c r="A29" s="18">
        <v>20</v>
      </c>
      <c r="B29" s="18" t="s">
        <v>70</v>
      </c>
      <c r="C29" s="18" t="s">
        <v>71</v>
      </c>
      <c r="D29" s="19" t="s">
        <v>69</v>
      </c>
      <c r="E29" s="19">
        <v>3318.025553</v>
      </c>
      <c r="F29" s="18">
        <v>5.225505</v>
      </c>
      <c r="G29" s="20" t="s">
        <v>18</v>
      </c>
      <c r="H29" s="27"/>
      <c r="I29" s="20"/>
      <c r="J29" s="18"/>
      <c r="K29" s="28"/>
      <c r="L29" s="29"/>
      <c r="M29" s="29"/>
      <c r="N29" s="24"/>
      <c r="O29" s="27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</row>
    <row r="30" s="4" customFormat="1" ht="27" customHeight="1" spans="1:247">
      <c r="A30" s="18">
        <v>21</v>
      </c>
      <c r="B30" s="18" t="s">
        <v>72</v>
      </c>
      <c r="C30" s="18" t="s">
        <v>73</v>
      </c>
      <c r="D30" s="19" t="s">
        <v>58</v>
      </c>
      <c r="E30" s="19">
        <v>1422.730899</v>
      </c>
      <c r="F30" s="18">
        <v>108.568064</v>
      </c>
      <c r="G30" s="20" t="s">
        <v>18</v>
      </c>
      <c r="H30" s="27"/>
      <c r="I30" s="20"/>
      <c r="J30" s="18"/>
      <c r="K30" s="28"/>
      <c r="L30" s="29"/>
      <c r="M30" s="29"/>
      <c r="N30" s="24"/>
      <c r="O30" s="27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</row>
    <row r="31" s="4" customFormat="1" ht="39" customHeight="1" spans="1:247">
      <c r="A31" s="18">
        <v>22</v>
      </c>
      <c r="B31" s="18" t="s">
        <v>74</v>
      </c>
      <c r="C31" s="18" t="s">
        <v>75</v>
      </c>
      <c r="D31" s="19" t="s">
        <v>58</v>
      </c>
      <c r="E31" s="19">
        <v>646.394106</v>
      </c>
      <c r="F31" s="18">
        <v>0.788093</v>
      </c>
      <c r="G31" s="20" t="s">
        <v>48</v>
      </c>
      <c r="H31" s="27"/>
      <c r="I31" s="20"/>
      <c r="J31" s="18"/>
      <c r="K31" s="28"/>
      <c r="L31" s="29"/>
      <c r="M31" s="29"/>
      <c r="N31" s="24"/>
      <c r="O31" s="27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</row>
    <row r="32" s="4" customFormat="1" ht="39" customHeight="1" spans="1:247">
      <c r="A32" s="18">
        <v>23</v>
      </c>
      <c r="B32" s="18" t="s">
        <v>76</v>
      </c>
      <c r="C32" s="18" t="s">
        <v>77</v>
      </c>
      <c r="D32" s="19" t="s">
        <v>69</v>
      </c>
      <c r="E32" s="19">
        <v>353.044194</v>
      </c>
      <c r="F32" s="18">
        <v>0.606992</v>
      </c>
      <c r="G32" s="20" t="s">
        <v>51</v>
      </c>
      <c r="H32" s="27"/>
      <c r="I32" s="20"/>
      <c r="J32" s="18"/>
      <c r="K32" s="28"/>
      <c r="L32" s="29"/>
      <c r="M32" s="29"/>
      <c r="N32" s="24"/>
      <c r="O32" s="27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</row>
    <row r="33" s="4" customFormat="1" ht="39" customHeight="1" spans="1:247">
      <c r="A33" s="18">
        <v>24</v>
      </c>
      <c r="B33" s="18" t="s">
        <v>78</v>
      </c>
      <c r="C33" s="18" t="s">
        <v>79</v>
      </c>
      <c r="D33" s="19" t="s">
        <v>80</v>
      </c>
      <c r="E33" s="19">
        <v>1257.735474</v>
      </c>
      <c r="F33" s="18">
        <v>0.0240080000000944</v>
      </c>
      <c r="G33" s="20" t="s">
        <v>18</v>
      </c>
      <c r="H33" s="27"/>
      <c r="I33" s="20"/>
      <c r="J33" s="18"/>
      <c r="K33" s="28"/>
      <c r="L33" s="29"/>
      <c r="M33" s="29"/>
      <c r="N33" s="24"/>
      <c r="O33" s="27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</row>
    <row r="34" s="4" customFormat="1" ht="39" customHeight="1" spans="1:247">
      <c r="A34" s="18">
        <v>25</v>
      </c>
      <c r="B34" s="18" t="s">
        <v>81</v>
      </c>
      <c r="C34" s="18" t="s">
        <v>82</v>
      </c>
      <c r="D34" s="19" t="s">
        <v>80</v>
      </c>
      <c r="E34" s="19">
        <v>4074.493202</v>
      </c>
      <c r="F34" s="18">
        <v>0.013156</v>
      </c>
      <c r="G34" s="20" t="s">
        <v>18</v>
      </c>
      <c r="H34" s="27"/>
      <c r="I34" s="20"/>
      <c r="J34" s="18"/>
      <c r="K34" s="28"/>
      <c r="L34" s="29"/>
      <c r="M34" s="29"/>
      <c r="N34" s="24"/>
      <c r="O34" s="27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</row>
    <row r="35" s="4" customFormat="1" ht="39" customHeight="1" spans="1:247">
      <c r="A35" s="18">
        <v>26</v>
      </c>
      <c r="B35" s="18" t="s">
        <v>83</v>
      </c>
      <c r="C35" s="18" t="s">
        <v>84</v>
      </c>
      <c r="D35" s="19" t="s">
        <v>85</v>
      </c>
      <c r="E35" s="19">
        <v>1374</v>
      </c>
      <c r="F35" s="18">
        <v>0.955585</v>
      </c>
      <c r="G35" s="20" t="s">
        <v>25</v>
      </c>
      <c r="H35" s="27"/>
      <c r="I35" s="20"/>
      <c r="J35" s="18"/>
      <c r="K35" s="28"/>
      <c r="L35" s="29"/>
      <c r="M35" s="29"/>
      <c r="N35" s="24"/>
      <c r="O35" s="27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</row>
    <row r="36" s="4" customFormat="1" ht="39" customHeight="1" spans="1:247">
      <c r="A36" s="18">
        <v>27</v>
      </c>
      <c r="B36" s="18" t="s">
        <v>86</v>
      </c>
      <c r="C36" s="18" t="s">
        <v>87</v>
      </c>
      <c r="D36" s="19" t="s">
        <v>45</v>
      </c>
      <c r="E36" s="19">
        <v>375</v>
      </c>
      <c r="F36" s="18">
        <v>27.248236</v>
      </c>
      <c r="G36" s="20" t="s">
        <v>51</v>
      </c>
      <c r="H36" s="32"/>
      <c r="I36" s="20"/>
      <c r="J36" s="18"/>
      <c r="K36" s="28"/>
      <c r="L36" s="33"/>
      <c r="M36" s="33"/>
      <c r="N36" s="24"/>
      <c r="O36" s="32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</row>
  </sheetData>
  <mergeCells count="26">
    <mergeCell ref="A3:G3"/>
    <mergeCell ref="H3:N3"/>
    <mergeCell ref="A7:A8"/>
    <mergeCell ref="A15:A17"/>
    <mergeCell ref="A21:A22"/>
    <mergeCell ref="B7:B8"/>
    <mergeCell ref="B15:B17"/>
    <mergeCell ref="B21:B22"/>
    <mergeCell ref="C7:C8"/>
    <mergeCell ref="C15:C17"/>
    <mergeCell ref="C21:C22"/>
    <mergeCell ref="D7:D8"/>
    <mergeCell ref="D15:D17"/>
    <mergeCell ref="D21:D22"/>
    <mergeCell ref="E7:E8"/>
    <mergeCell ref="E15:E17"/>
    <mergeCell ref="E21:E22"/>
    <mergeCell ref="H6:H36"/>
    <mergeCell ref="I6:I36"/>
    <mergeCell ref="J6:J36"/>
    <mergeCell ref="K6:K36"/>
    <mergeCell ref="L6:L36"/>
    <mergeCell ref="M6:M36"/>
    <mergeCell ref="O3:O4"/>
    <mergeCell ref="O6:O36"/>
    <mergeCell ref="A1:O2"/>
  </mergeCells>
  <pageMargins left="0.747916666666667" right="0.75" top="1" bottom="1" header="0.5" footer="0.5"/>
  <pageSetup paperSize="9" scale="40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36456</dc:creator>
  <cp:lastModifiedBy>/mg虫/kf</cp:lastModifiedBy>
  <dcterms:created xsi:type="dcterms:W3CDTF">2025-06-03T04:02:00Z</dcterms:created>
  <dcterms:modified xsi:type="dcterms:W3CDTF">2025-12-26T10:36:43Z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EDADB69C6D13465F9640F9E4F017FC27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