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余资金 (2)" sheetId="8" r:id="rId1"/>
  </sheets>
  <definedNames>
    <definedName name="_xlnm._FilterDatabase" localSheetId="0" hidden="1">'结余资金 (2)'!$A$5:$IN$19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'结余资金 (2)'!$4:$4</definedName>
  </definedNames>
  <calcPr calcId="144525"/>
</workbook>
</file>

<file path=xl/sharedStrings.xml><?xml version="1.0" encoding="utf-8"?>
<sst xmlns="http://schemas.openxmlformats.org/spreadsheetml/2006/main" count="90" uniqueCount="60">
  <si>
    <t>疏附县2025年第五批巩固拓展脱贫攻坚成果和乡村振兴结余资金项目计划表</t>
  </si>
  <si>
    <t>原项目情况</t>
  </si>
  <si>
    <t>结余资金项目情况</t>
  </si>
  <si>
    <t>备注</t>
  </si>
  <si>
    <t>序号</t>
  </si>
  <si>
    <t>项目库编号</t>
  </si>
  <si>
    <t>项目名称</t>
  </si>
  <si>
    <t>项目类别</t>
  </si>
  <si>
    <t>项目资金</t>
  </si>
  <si>
    <t>结余资金</t>
  </si>
  <si>
    <t>结余资金类型</t>
  </si>
  <si>
    <t>建设地点及内容</t>
  </si>
  <si>
    <t>责任单位</t>
  </si>
  <si>
    <t>责任人</t>
  </si>
  <si>
    <t>合计</t>
  </si>
  <si>
    <t>sfx2025-033</t>
  </si>
  <si>
    <r>
      <rPr>
        <sz val="10"/>
        <rFont val="方正仿宋_GBK"/>
        <charset val="134"/>
      </rPr>
      <t>疏附县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年农村村组道路建设项目</t>
    </r>
  </si>
  <si>
    <r>
      <rPr>
        <sz val="10"/>
        <rFont val="方正仿宋_GBK"/>
        <charset val="134"/>
      </rPr>
      <t>乡村建设行动</t>
    </r>
  </si>
  <si>
    <r>
      <rPr>
        <sz val="10"/>
        <rFont val="方正仿宋_GBK"/>
        <charset val="134"/>
      </rPr>
      <t>中央衔接资金（生产发展）</t>
    </r>
  </si>
  <si>
    <r>
      <rPr>
        <sz val="11"/>
        <rFont val="方正仿宋_GBK"/>
        <charset val="134"/>
      </rPr>
      <t>疏附县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年农贸市场搬迁附属建设项目（配套设施）</t>
    </r>
  </si>
  <si>
    <t>加工流通项目</t>
  </si>
  <si>
    <t>总投资：150万元
建设内容：为石园镇卫生院对面的农贸市场搬迁附属进行配套设施建设。
建设地点：石园镇11村</t>
  </si>
  <si>
    <t>市场监督管理局</t>
  </si>
  <si>
    <t>sfx2025-042</t>
  </si>
  <si>
    <r>
      <rPr>
        <sz val="10"/>
        <rFont val="方正仿宋_GBK"/>
        <charset val="134"/>
      </rPr>
      <t>疏附县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年乌帕尔镇商铺建设项目（发展新型农村集体经济）</t>
    </r>
  </si>
  <si>
    <r>
      <rPr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</si>
  <si>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自治区衔接资金</t>
    </r>
  </si>
  <si>
    <t>sfx2025-043</t>
  </si>
  <si>
    <r>
      <rPr>
        <sz val="10"/>
        <rFont val="方正仿宋_GBK"/>
        <charset val="134"/>
      </rPr>
      <t>疏附县石园镇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村污水管网项目（自治区示范村）</t>
    </r>
  </si>
  <si>
    <t>sfx2025-060</t>
  </si>
  <si>
    <r>
      <rPr>
        <sz val="10"/>
        <rFont val="方正仿宋_GBK"/>
        <charset val="134"/>
      </rPr>
      <t>疏附县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年发展新型农村集体经济项目（第一期）</t>
    </r>
  </si>
  <si>
    <t>中央衔接资金（生产发展）</t>
  </si>
  <si>
    <t>疏附县农贸市场搬迁项目（配套设施）</t>
  </si>
  <si>
    <r>
      <rPr>
        <sz val="11"/>
        <rFont val="方正仿宋_GBK"/>
        <charset val="134"/>
      </rPr>
      <t>产业发展</t>
    </r>
  </si>
  <si>
    <t>总投资：400万元
建设内容：附属设施配套建设 
建设地点：石园镇11村</t>
  </si>
  <si>
    <t>sfx2025-026</t>
  </si>
  <si>
    <r>
      <rPr>
        <sz val="10"/>
        <rFont val="方正仿宋_GBK"/>
        <charset val="134"/>
      </rPr>
      <t>疏附县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年石园镇农贸市场搬迁附属建设项目（自治区示范村）</t>
    </r>
  </si>
  <si>
    <t>sfx2025-003</t>
  </si>
  <si>
    <r>
      <rPr>
        <sz val="11"/>
        <rFont val="方正仿宋_GBK"/>
        <charset val="134"/>
      </rPr>
      <t>疏附县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年农贸市场搬迁项目</t>
    </r>
  </si>
  <si>
    <r>
      <rPr>
        <sz val="11"/>
        <rFont val="方正仿宋_GBK"/>
        <charset val="134"/>
      </rPr>
      <t>加工流通项目</t>
    </r>
  </si>
  <si>
    <r>
      <rPr>
        <sz val="11"/>
        <rFont val="方正仿宋_GBK"/>
        <charset val="134"/>
      </rPr>
      <t>疏附县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年畜牧业到户奖补项目（牛）</t>
    </r>
  </si>
  <si>
    <r>
      <rPr>
        <sz val="11"/>
        <rFont val="方正仿宋_GBK"/>
        <charset val="134"/>
      </rPr>
      <t>生产项目</t>
    </r>
  </si>
  <si>
    <r>
      <rPr>
        <sz val="11"/>
        <rFont val="方正仿宋_GBK"/>
        <charset val="134"/>
      </rPr>
      <t>总投资：</t>
    </r>
    <r>
      <rPr>
        <sz val="11"/>
        <rFont val="Times New Roman"/>
        <charset val="134"/>
      </rPr>
      <t>7718.9</t>
    </r>
    <r>
      <rPr>
        <sz val="11"/>
        <rFont val="方正仿宋_GBK"/>
        <charset val="134"/>
      </rPr>
      <t>万元，已安排</t>
    </r>
    <r>
      <rPr>
        <sz val="11"/>
        <rFont val="Times New Roman"/>
        <charset val="134"/>
      </rPr>
      <t>4298.638995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建设内容：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对当年自繁扩增符合当地主导品种（包括西门塔尔牛、荷斯坦奶牛、安格斯牛等），饲养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个月以上的自繁良种母畜每头补助不超过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元，共补助</t>
    </r>
    <r>
      <rPr>
        <sz val="11"/>
        <rFont val="Times New Roman"/>
        <charset val="134"/>
      </rPr>
      <t>9247</t>
    </r>
    <r>
      <rPr>
        <sz val="11"/>
        <rFont val="方正仿宋_GBK"/>
        <charset val="134"/>
      </rPr>
      <t>户，</t>
    </r>
    <r>
      <rPr>
        <sz val="11"/>
        <rFont val="Times New Roman"/>
        <charset val="134"/>
      </rPr>
      <t>15704</t>
    </r>
    <r>
      <rPr>
        <sz val="11"/>
        <rFont val="方正仿宋_GBK"/>
        <charset val="134"/>
      </rPr>
      <t>头牛，申报补助资金</t>
    </r>
    <r>
      <rPr>
        <sz val="11"/>
        <rFont val="Times New Roman"/>
        <charset val="134"/>
      </rPr>
      <t>4711.2</t>
    </r>
    <r>
      <rPr>
        <sz val="11"/>
        <rFont val="方正仿宋_GBK"/>
        <charset val="134"/>
      </rPr>
      <t>万元。其中布拉克苏乡</t>
    </r>
    <r>
      <rPr>
        <sz val="11"/>
        <rFont val="Times New Roman"/>
        <charset val="134"/>
      </rPr>
      <t>1893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3962</t>
    </r>
    <r>
      <rPr>
        <sz val="11"/>
        <rFont val="方正仿宋_GBK"/>
        <charset val="134"/>
      </rPr>
      <t>头牛、木什乡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头牛、石园镇</t>
    </r>
    <r>
      <rPr>
        <sz val="11"/>
        <rFont val="Times New Roman"/>
        <charset val="134"/>
      </rPr>
      <t>993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1498</t>
    </r>
    <r>
      <rPr>
        <sz val="11"/>
        <rFont val="方正仿宋_GBK"/>
        <charset val="134"/>
      </rPr>
      <t>头牛、塔什米里克乡</t>
    </r>
    <r>
      <rPr>
        <sz val="11"/>
        <rFont val="Times New Roman"/>
        <charset val="134"/>
      </rPr>
      <t>3500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5000</t>
    </r>
    <r>
      <rPr>
        <sz val="11"/>
        <rFont val="方正仿宋_GBK"/>
        <charset val="134"/>
      </rPr>
      <t>头牛、铁日木乡</t>
    </r>
    <r>
      <rPr>
        <sz val="11"/>
        <rFont val="Times New Roman"/>
        <charset val="134"/>
      </rPr>
      <t>450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650</t>
    </r>
    <r>
      <rPr>
        <sz val="11"/>
        <rFont val="方正仿宋_GBK"/>
        <charset val="134"/>
      </rPr>
      <t>头牛、托克扎克镇</t>
    </r>
    <r>
      <rPr>
        <sz val="11"/>
        <rFont val="Times New Roman"/>
        <charset val="134"/>
      </rPr>
      <t>253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408</t>
    </r>
    <r>
      <rPr>
        <sz val="11"/>
        <rFont val="方正仿宋_GBK"/>
        <charset val="134"/>
      </rPr>
      <t>头牛、乌帕尔镇</t>
    </r>
    <r>
      <rPr>
        <sz val="11"/>
        <rFont val="Times New Roman"/>
        <charset val="134"/>
      </rPr>
      <t>980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头牛、吾库萨克镇</t>
    </r>
    <r>
      <rPr>
        <sz val="11"/>
        <rFont val="Times New Roman"/>
        <charset val="134"/>
      </rPr>
      <t>115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347</t>
    </r>
    <r>
      <rPr>
        <sz val="11"/>
        <rFont val="方正仿宋_GBK"/>
        <charset val="134"/>
      </rPr>
      <t>头牛、站敏乡</t>
    </r>
    <r>
      <rPr>
        <sz val="11"/>
        <rFont val="Times New Roman"/>
        <charset val="134"/>
      </rPr>
      <t>263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339</t>
    </r>
    <r>
      <rPr>
        <sz val="11"/>
        <rFont val="方正仿宋_GBK"/>
        <charset val="134"/>
      </rPr>
      <t>头牛。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当年购买并饲养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个月以上，当地主导品种（包括牛西门塔尔牛、荷斯坦奶牛、安格斯牛等）的良种能繁母牛（必须为县外购入且附有检疫证，疆外引进的附有检疫证和检验报告，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岁左右，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公斤以上），按照成交价格的</t>
    </r>
    <r>
      <rPr>
        <sz val="11"/>
        <rFont val="Times New Roman"/>
        <charset val="134"/>
      </rPr>
      <t>40%</t>
    </r>
    <r>
      <rPr>
        <sz val="11"/>
        <rFont val="方正仿宋_GBK"/>
        <charset val="134"/>
      </rPr>
      <t>进行补助，每头能繁母牛补助金额不超过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元（成交价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万元以上的按照自治区文件要求补助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元），共补助</t>
    </r>
    <r>
      <rPr>
        <sz val="11"/>
        <rFont val="Times New Roman"/>
        <charset val="134"/>
      </rPr>
      <t>4741</t>
    </r>
    <r>
      <rPr>
        <sz val="11"/>
        <rFont val="方正仿宋_GBK"/>
        <charset val="134"/>
      </rPr>
      <t>户，</t>
    </r>
    <r>
      <rPr>
        <sz val="11"/>
        <rFont val="Times New Roman"/>
        <charset val="134"/>
      </rPr>
      <t>8918</t>
    </r>
    <r>
      <rPr>
        <sz val="11"/>
        <rFont val="方正仿宋_GBK"/>
        <charset val="134"/>
      </rPr>
      <t>头牛，申报补助资金</t>
    </r>
    <r>
      <rPr>
        <sz val="11"/>
        <rFont val="Times New Roman"/>
        <charset val="134"/>
      </rPr>
      <t>3007.7</t>
    </r>
    <r>
      <rPr>
        <sz val="11"/>
        <rFont val="方正仿宋_GBK"/>
        <charset val="134"/>
      </rPr>
      <t>万元。其中布拉克苏乡</t>
    </r>
    <r>
      <rPr>
        <sz val="11"/>
        <rFont val="Times New Roman"/>
        <charset val="134"/>
      </rPr>
      <t>1210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3199</t>
    </r>
    <r>
      <rPr>
        <sz val="11"/>
        <rFont val="方正仿宋_GBK"/>
        <charset val="134"/>
      </rPr>
      <t>头牛、木什乡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头牛、石园镇</t>
    </r>
    <r>
      <rPr>
        <sz val="11"/>
        <rFont val="Times New Roman"/>
        <charset val="134"/>
      </rPr>
      <t>423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677</t>
    </r>
    <r>
      <rPr>
        <sz val="11"/>
        <rFont val="方正仿宋_GBK"/>
        <charset val="134"/>
      </rPr>
      <t>头牛、塔什米里克乡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头牛、铁日木乡</t>
    </r>
    <r>
      <rPr>
        <sz val="11"/>
        <rFont val="Times New Roman"/>
        <charset val="134"/>
      </rPr>
      <t>158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228</t>
    </r>
    <r>
      <rPr>
        <sz val="11"/>
        <rFont val="方正仿宋_GBK"/>
        <charset val="134"/>
      </rPr>
      <t>头牛、托克扎克镇</t>
    </r>
    <r>
      <rPr>
        <sz val="11"/>
        <rFont val="Times New Roman"/>
        <charset val="134"/>
      </rPr>
      <t>153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307</t>
    </r>
    <r>
      <rPr>
        <sz val="11"/>
        <rFont val="方正仿宋_GBK"/>
        <charset val="134"/>
      </rPr>
      <t>头牛、乌帕尔镇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头牛、吾库萨克镇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71</t>
    </r>
    <r>
      <rPr>
        <sz val="11"/>
        <rFont val="方正仿宋_GBK"/>
        <charset val="134"/>
      </rPr>
      <t>头牛、站敏乡</t>
    </r>
    <r>
      <rPr>
        <sz val="11"/>
        <rFont val="Times New Roman"/>
        <charset val="134"/>
      </rPr>
      <t>173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236</t>
    </r>
    <r>
      <rPr>
        <sz val="11"/>
        <rFont val="方正仿宋_GBK"/>
        <charset val="134"/>
      </rPr>
      <t>头牛。经县级验收合格后通过一卡通兑付补贴资金。（补助受益户数、资金以最终验收合格数据为准）</t>
    </r>
  </si>
  <si>
    <r>
      <rPr>
        <sz val="11"/>
        <rFont val="方正仿宋_GBK"/>
        <charset val="134"/>
      </rPr>
      <t>农业农村局</t>
    </r>
  </si>
  <si>
    <r>
      <rPr>
        <sz val="10"/>
        <rFont val="Times New Roman"/>
        <charset val="134"/>
      </rPr>
      <t>疏附县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年发展新型农村集体经济项目（第一期）</t>
    </r>
  </si>
  <si>
    <t>sfx2025-044</t>
  </si>
  <si>
    <r>
      <rPr>
        <sz val="10"/>
        <rFont val="方正仿宋_GBK"/>
        <charset val="134"/>
      </rPr>
      <t>疏附县木什乡污水管网建设项目</t>
    </r>
  </si>
  <si>
    <t>sfx2025-059</t>
  </si>
  <si>
    <r>
      <rPr>
        <sz val="10"/>
        <rFont val="方正仿宋_GBK"/>
        <charset val="134"/>
      </rPr>
      <t>疏附县石园镇、站敏乡道路巩固提升项目（少数民族）</t>
    </r>
  </si>
  <si>
    <r>
      <rPr>
        <sz val="10"/>
        <rFont val="方正仿宋_GBK"/>
        <charset val="134"/>
      </rPr>
      <t>中央衔接资金（少数民族发展）</t>
    </r>
  </si>
  <si>
    <t>sfx2025-024</t>
  </si>
  <si>
    <r>
      <rPr>
        <sz val="10"/>
        <rFont val="方正仿宋_GBK"/>
        <charset val="134"/>
      </rPr>
      <t>疏附县石园镇、站敏乡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年产业发展基础设施配套项目（少数民族）</t>
    </r>
  </si>
  <si>
    <r>
      <rPr>
        <sz val="10"/>
        <rFont val="方正仿宋_GBK"/>
        <charset val="134"/>
      </rPr>
      <t>产业发展</t>
    </r>
  </si>
  <si>
    <t>sfx2025-046</t>
  </si>
  <si>
    <r>
      <rPr>
        <sz val="11"/>
        <rFont val="方正仿宋_GBK"/>
        <charset val="134"/>
      </rPr>
      <t>疏附县托克扎克镇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年村组道路提升及人居环境整治项目</t>
    </r>
  </si>
  <si>
    <r>
      <rPr>
        <sz val="10"/>
        <rFont val="方正仿宋_GBK"/>
        <charset val="134"/>
      </rPr>
      <t>县本级资金</t>
    </r>
  </si>
  <si>
    <t>交通补助项目（第四批）</t>
  </si>
  <si>
    <r>
      <rPr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</si>
  <si>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总投资：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万元（县本级资金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万，自治区衔接资金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万，中央衔接资金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万）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建设内容：对疏附县籍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年赴外地转移连续就业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个月以上的脱贫人口和监测户家庭人口，疆内跨地州市（含兵团）赴阿克苏地区、和田地区、克州、巴州</t>
    </r>
    <r>
      <rPr>
        <sz val="10"/>
        <rFont val="Times New Roman"/>
        <charset val="134"/>
      </rPr>
      <t>700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年，其余地州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年，地区内跨县市赴喀什市、疏勒县、草湖镇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年，喀什地区其他县市及农三师其余团场按照</t>
    </r>
    <r>
      <rPr>
        <sz val="10"/>
        <rFont val="Times New Roman"/>
        <charset val="134"/>
      </rPr>
      <t>200/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年，共补助</t>
    </r>
    <r>
      <rPr>
        <sz val="10"/>
        <rFont val="Times New Roman"/>
        <charset val="134"/>
      </rPr>
      <t>9212</t>
    </r>
    <r>
      <rPr>
        <sz val="10"/>
        <rFont val="方正仿宋_GBK"/>
        <charset val="134"/>
      </rPr>
      <t>人，其中：木什乡</t>
    </r>
    <r>
      <rPr>
        <sz val="10"/>
        <rFont val="Times New Roman"/>
        <charset val="134"/>
      </rPr>
      <t>907</t>
    </r>
    <r>
      <rPr>
        <sz val="10"/>
        <rFont val="方正仿宋_GBK"/>
        <charset val="134"/>
      </rPr>
      <t>人（疆外务工</t>
    </r>
    <r>
      <rPr>
        <sz val="10"/>
        <rFont val="Times New Roman"/>
        <charset val="134"/>
      </rPr>
      <t>113</t>
    </r>
    <r>
      <rPr>
        <sz val="10"/>
        <rFont val="方正仿宋_GBK"/>
        <charset val="134"/>
      </rPr>
      <t>人，疆内跨地州务工</t>
    </r>
    <r>
      <rPr>
        <sz val="10"/>
        <rFont val="Times New Roman"/>
        <charset val="134"/>
      </rPr>
      <t>366</t>
    </r>
    <r>
      <rPr>
        <sz val="10"/>
        <rFont val="方正仿宋_GBK"/>
        <charset val="134"/>
      </rPr>
      <t>人，地区内务工</t>
    </r>
    <r>
      <rPr>
        <sz val="10"/>
        <rFont val="Times New Roman"/>
        <charset val="134"/>
      </rPr>
      <t>428</t>
    </r>
    <r>
      <rPr>
        <sz val="10"/>
        <rFont val="方正仿宋_GBK"/>
        <charset val="134"/>
      </rPr>
      <t>人）、吾库萨克镇</t>
    </r>
    <r>
      <rPr>
        <sz val="10"/>
        <rFont val="Times New Roman"/>
        <charset val="134"/>
      </rPr>
      <t xml:space="preserve"> 335</t>
    </r>
    <r>
      <rPr>
        <sz val="10"/>
        <rFont val="方正仿宋_GBK"/>
        <charset val="134"/>
      </rPr>
      <t>人（疆外务工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人，疆内跨地州务工</t>
    </r>
    <r>
      <rPr>
        <sz val="10"/>
        <rFont val="Times New Roman"/>
        <charset val="134"/>
      </rPr>
      <t>66</t>
    </r>
    <r>
      <rPr>
        <sz val="10"/>
        <rFont val="方正仿宋_GBK"/>
        <charset val="134"/>
      </rPr>
      <t>人，地区内务工</t>
    </r>
    <r>
      <rPr>
        <sz val="10"/>
        <rFont val="Times New Roman"/>
        <charset val="134"/>
      </rPr>
      <t>256</t>
    </r>
    <r>
      <rPr>
        <sz val="10"/>
        <rFont val="方正仿宋_GBK"/>
        <charset val="134"/>
      </rPr>
      <t>人）、站敏乡</t>
    </r>
    <r>
      <rPr>
        <sz val="10"/>
        <rFont val="Times New Roman"/>
        <charset val="134"/>
      </rPr>
      <t>690</t>
    </r>
    <r>
      <rPr>
        <sz val="10"/>
        <rFont val="方正仿宋_GBK"/>
        <charset val="134"/>
      </rPr>
      <t>人（疆外务工</t>
    </r>
    <r>
      <rPr>
        <sz val="10"/>
        <rFont val="Times New Roman"/>
        <charset val="134"/>
      </rPr>
      <t>48</t>
    </r>
    <r>
      <rPr>
        <sz val="10"/>
        <rFont val="方正仿宋_GBK"/>
        <charset val="134"/>
      </rPr>
      <t>人，疆内跨地州务工</t>
    </r>
    <r>
      <rPr>
        <sz val="10"/>
        <rFont val="Times New Roman"/>
        <charset val="134"/>
      </rPr>
      <t>207</t>
    </r>
    <r>
      <rPr>
        <sz val="10"/>
        <rFont val="方正仿宋_GBK"/>
        <charset val="134"/>
      </rPr>
      <t>人，地区内务工</t>
    </r>
    <r>
      <rPr>
        <sz val="10"/>
        <rFont val="Times New Roman"/>
        <charset val="134"/>
      </rPr>
      <t>435</t>
    </r>
    <r>
      <rPr>
        <sz val="10"/>
        <rFont val="方正仿宋_GBK"/>
        <charset val="134"/>
      </rPr>
      <t>人）、托克扎克镇</t>
    </r>
    <r>
      <rPr>
        <sz val="10"/>
        <rFont val="Times New Roman"/>
        <charset val="134"/>
      </rPr>
      <t>344</t>
    </r>
    <r>
      <rPr>
        <sz val="10"/>
        <rFont val="方正仿宋_GBK"/>
        <charset val="134"/>
      </rPr>
      <t>人（疆外务工</t>
    </r>
    <r>
      <rPr>
        <sz val="10"/>
        <rFont val="Times New Roman"/>
        <charset val="134"/>
      </rPr>
      <t>28</t>
    </r>
    <r>
      <rPr>
        <sz val="10"/>
        <rFont val="方正仿宋_GBK"/>
        <charset val="134"/>
      </rPr>
      <t>人，疆内跨地州务工</t>
    </r>
    <r>
      <rPr>
        <sz val="10"/>
        <rFont val="Times New Roman"/>
        <charset val="134"/>
      </rPr>
      <t>125</t>
    </r>
    <r>
      <rPr>
        <sz val="10"/>
        <rFont val="方正仿宋_GBK"/>
        <charset val="134"/>
      </rPr>
      <t>人，地区内务工</t>
    </r>
    <r>
      <rPr>
        <sz val="10"/>
        <rFont val="Times New Roman"/>
        <charset val="134"/>
      </rPr>
      <t>191</t>
    </r>
    <r>
      <rPr>
        <sz val="10"/>
        <rFont val="方正仿宋_GBK"/>
        <charset val="134"/>
      </rPr>
      <t>人）、石园</t>
    </r>
    <r>
      <rPr>
        <sz val="10"/>
        <rFont val="Times New Roman"/>
        <charset val="134"/>
      </rPr>
      <t>818</t>
    </r>
    <r>
      <rPr>
        <sz val="10"/>
        <rFont val="方正仿宋_GBK"/>
        <charset val="134"/>
      </rPr>
      <t>人（疆外务工</t>
    </r>
    <r>
      <rPr>
        <sz val="10"/>
        <rFont val="Times New Roman"/>
        <charset val="134"/>
      </rPr>
      <t>56</t>
    </r>
    <r>
      <rPr>
        <sz val="10"/>
        <rFont val="方正仿宋_GBK"/>
        <charset val="134"/>
      </rPr>
      <t>人，疆内跨地州务工</t>
    </r>
    <r>
      <rPr>
        <sz val="10"/>
        <rFont val="Times New Roman"/>
        <charset val="134"/>
      </rPr>
      <t>251</t>
    </r>
    <r>
      <rPr>
        <sz val="10"/>
        <rFont val="方正仿宋_GBK"/>
        <charset val="134"/>
      </rPr>
      <t>人，地区内务工</t>
    </r>
    <r>
      <rPr>
        <sz val="10"/>
        <rFont val="Times New Roman"/>
        <charset val="134"/>
      </rPr>
      <t>511</t>
    </r>
    <r>
      <rPr>
        <sz val="10"/>
        <rFont val="方正仿宋_GBK"/>
        <charset val="134"/>
      </rPr>
      <t>人）、乌帕尔</t>
    </r>
    <r>
      <rPr>
        <sz val="10"/>
        <rFont val="Times New Roman"/>
        <charset val="134"/>
      </rPr>
      <t>1785</t>
    </r>
    <r>
      <rPr>
        <sz val="10"/>
        <rFont val="方正仿宋_GBK"/>
        <charset val="134"/>
      </rPr>
      <t>人（疆外务工</t>
    </r>
    <r>
      <rPr>
        <sz val="10"/>
        <rFont val="Times New Roman"/>
        <charset val="134"/>
      </rPr>
      <t>126</t>
    </r>
    <r>
      <rPr>
        <sz val="10"/>
        <rFont val="方正仿宋_GBK"/>
        <charset val="134"/>
      </rPr>
      <t>人，疆内跨地州务工</t>
    </r>
    <r>
      <rPr>
        <sz val="10"/>
        <rFont val="Times New Roman"/>
        <charset val="134"/>
      </rPr>
      <t>806</t>
    </r>
    <r>
      <rPr>
        <sz val="10"/>
        <rFont val="方正仿宋_GBK"/>
        <charset val="134"/>
      </rPr>
      <t>人，地区内务工</t>
    </r>
    <r>
      <rPr>
        <sz val="10"/>
        <rFont val="Times New Roman"/>
        <charset val="134"/>
      </rPr>
      <t>853</t>
    </r>
    <r>
      <rPr>
        <sz val="10"/>
        <rFont val="方正仿宋_GBK"/>
        <charset val="134"/>
      </rPr>
      <t>人）、布拉克苏</t>
    </r>
    <r>
      <rPr>
        <sz val="10"/>
        <rFont val="Times New Roman"/>
        <charset val="134"/>
      </rPr>
      <t>2186</t>
    </r>
    <r>
      <rPr>
        <sz val="10"/>
        <rFont val="方正仿宋_GBK"/>
        <charset val="134"/>
      </rPr>
      <t>人（疆外务工</t>
    </r>
    <r>
      <rPr>
        <sz val="10"/>
        <rFont val="Times New Roman"/>
        <charset val="134"/>
      </rPr>
      <t>187</t>
    </r>
    <r>
      <rPr>
        <sz val="10"/>
        <rFont val="方正仿宋_GBK"/>
        <charset val="134"/>
      </rPr>
      <t>人，疆内跨地州务工</t>
    </r>
    <r>
      <rPr>
        <sz val="10"/>
        <rFont val="Times New Roman"/>
        <charset val="134"/>
      </rPr>
      <t>1023</t>
    </r>
    <r>
      <rPr>
        <sz val="10"/>
        <rFont val="方正仿宋_GBK"/>
        <charset val="134"/>
      </rPr>
      <t>人，地区内务工</t>
    </r>
    <r>
      <rPr>
        <sz val="10"/>
        <rFont val="Times New Roman"/>
        <charset val="134"/>
      </rPr>
      <t>976</t>
    </r>
    <r>
      <rPr>
        <sz val="10"/>
        <rFont val="方正仿宋_GBK"/>
        <charset val="134"/>
      </rPr>
      <t>人）、铁日木</t>
    </r>
    <r>
      <rPr>
        <sz val="10"/>
        <rFont val="Times New Roman"/>
        <charset val="134"/>
      </rPr>
      <t>395</t>
    </r>
    <r>
      <rPr>
        <sz val="10"/>
        <rFont val="方正仿宋_GBK"/>
        <charset val="134"/>
      </rPr>
      <t>人（疆外务工</t>
    </r>
    <r>
      <rPr>
        <sz val="10"/>
        <rFont val="Times New Roman"/>
        <charset val="134"/>
      </rPr>
      <t>57</t>
    </r>
    <r>
      <rPr>
        <sz val="10"/>
        <rFont val="方正仿宋_GBK"/>
        <charset val="134"/>
      </rPr>
      <t>人，疆内跨地州务工</t>
    </r>
    <r>
      <rPr>
        <sz val="10"/>
        <rFont val="Times New Roman"/>
        <charset val="134"/>
      </rPr>
      <t>202</t>
    </r>
    <r>
      <rPr>
        <sz val="10"/>
        <rFont val="方正仿宋_GBK"/>
        <charset val="134"/>
      </rPr>
      <t>人，地区内务工</t>
    </r>
    <r>
      <rPr>
        <sz val="10"/>
        <rFont val="Times New Roman"/>
        <charset val="134"/>
      </rPr>
      <t>136</t>
    </r>
    <r>
      <rPr>
        <sz val="10"/>
        <rFont val="方正仿宋_GBK"/>
        <charset val="134"/>
      </rPr>
      <t>人）、塔什米力克</t>
    </r>
    <r>
      <rPr>
        <sz val="10"/>
        <rFont val="Times New Roman"/>
        <charset val="134"/>
      </rPr>
      <t>1752</t>
    </r>
    <r>
      <rPr>
        <sz val="10"/>
        <rFont val="方正仿宋_GBK"/>
        <charset val="134"/>
      </rPr>
      <t>人（疆外务工</t>
    </r>
    <r>
      <rPr>
        <sz val="10"/>
        <rFont val="Times New Roman"/>
        <charset val="134"/>
      </rPr>
      <t>112</t>
    </r>
    <r>
      <rPr>
        <sz val="10"/>
        <rFont val="方正仿宋_GBK"/>
        <charset val="134"/>
      </rPr>
      <t>人，疆内跨地州务工</t>
    </r>
    <r>
      <rPr>
        <sz val="10"/>
        <rFont val="Times New Roman"/>
        <charset val="134"/>
      </rPr>
      <t>860</t>
    </r>
    <r>
      <rPr>
        <sz val="10"/>
        <rFont val="方正仿宋_GBK"/>
        <charset val="134"/>
      </rPr>
      <t>人，地区内务工</t>
    </r>
    <r>
      <rPr>
        <sz val="10"/>
        <rFont val="Times New Roman"/>
        <charset val="134"/>
      </rPr>
      <t>780</t>
    </r>
    <r>
      <rPr>
        <sz val="10"/>
        <rFont val="方正仿宋_GBK"/>
        <charset val="134"/>
      </rPr>
      <t>人）。最终补助人数以各乡镇实际申请并审核通过人数为准。</t>
    </r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</si>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</sst>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方正黑体简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0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1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7" fillId="21" borderId="1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abSelected="1" zoomScale="90" zoomScaleNormal="90" workbookViewId="0">
      <selection activeCell="L6" sqref="L6:L9"/>
    </sheetView>
  </sheetViews>
  <sheetFormatPr defaultColWidth="10" defaultRowHeight="14.25"/>
  <cols>
    <col min="1" max="1" width="8.01666666666667" style="4" customWidth="1"/>
    <col min="2" max="2" width="7.275" style="4" customWidth="1"/>
    <col min="3" max="3" width="21.1666666666667" style="4" customWidth="1"/>
    <col min="4" max="4" width="9.88333333333333" style="4" customWidth="1"/>
    <col min="5" max="5" width="12.225" style="5" customWidth="1"/>
    <col min="6" max="6" width="16.5666666666667" style="4" customWidth="1"/>
    <col min="7" max="7" width="13.5" style="4" customWidth="1"/>
    <col min="8" max="8" width="4.025" style="5" customWidth="1"/>
    <col min="9" max="9" width="8.75833333333333" style="4" hidden="1" customWidth="1"/>
    <col min="10" max="10" width="18.5666666666667" style="4" customWidth="1"/>
    <col min="11" max="11" width="8.75" style="4" customWidth="1"/>
    <col min="12" max="12" width="92.525" style="4" customWidth="1"/>
    <col min="13" max="13" width="16.5333333333333" style="4" customWidth="1"/>
    <col min="14" max="14" width="10.7416666666667" style="4" customWidth="1"/>
    <col min="15" max="15" width="16.25" style="4" hidden="1" customWidth="1"/>
    <col min="16" max="16" width="8.025" style="4" customWidth="1"/>
    <col min="17" max="17" width="10" style="4" hidden="1" customWidth="1"/>
    <col min="18" max="18" width="12.7333333333333" style="4" hidden="1" customWidth="1"/>
    <col min="19" max="248" width="10" style="4"/>
    <col min="249" max="16384" width="10" style="6"/>
  </cols>
  <sheetData>
    <row r="1" ht="13.5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6" customHeight="1" spans="1:1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8" customHeight="1" spans="1:16">
      <c r="A3" s="8" t="s">
        <v>1</v>
      </c>
      <c r="B3" s="9"/>
      <c r="C3" s="9"/>
      <c r="D3" s="9"/>
      <c r="E3" s="9"/>
      <c r="F3" s="9"/>
      <c r="G3" s="9"/>
      <c r="H3" s="10" t="s">
        <v>2</v>
      </c>
      <c r="I3" s="10"/>
      <c r="J3" s="10"/>
      <c r="K3" s="10"/>
      <c r="L3" s="10"/>
      <c r="M3" s="10"/>
      <c r="N3" s="10"/>
      <c r="O3" s="10"/>
      <c r="P3" s="28" t="s">
        <v>3</v>
      </c>
    </row>
    <row r="4" s="1" customFormat="1" ht="47" customHeight="1" spans="1:16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4</v>
      </c>
      <c r="I4" s="11" t="s">
        <v>5</v>
      </c>
      <c r="J4" s="11" t="s">
        <v>6</v>
      </c>
      <c r="K4" s="11" t="s">
        <v>7</v>
      </c>
      <c r="L4" s="11" t="s">
        <v>11</v>
      </c>
      <c r="M4" s="29" t="s">
        <v>8</v>
      </c>
      <c r="N4" s="11" t="s">
        <v>12</v>
      </c>
      <c r="O4" s="11" t="s">
        <v>13</v>
      </c>
      <c r="P4" s="30"/>
    </row>
    <row r="5" s="2" customFormat="1" ht="33" customHeight="1" spans="1:16">
      <c r="A5" s="12"/>
      <c r="B5" s="12"/>
      <c r="C5" s="13" t="s">
        <v>14</v>
      </c>
      <c r="D5" s="13"/>
      <c r="E5" s="13">
        <f>SUM(E6:E19)</f>
        <v>19880</v>
      </c>
      <c r="F5" s="13">
        <f>SUM(F6:F19)</f>
        <v>992.391015</v>
      </c>
      <c r="G5" s="12"/>
      <c r="H5" s="12"/>
      <c r="I5" s="12"/>
      <c r="J5" s="13"/>
      <c r="K5" s="13"/>
      <c r="L5" s="13"/>
      <c r="M5" s="13">
        <f>SUM(M6:M19)</f>
        <v>992.391015</v>
      </c>
      <c r="N5" s="12"/>
      <c r="O5" s="12"/>
      <c r="P5" s="12"/>
    </row>
    <row r="6" customFormat="1" ht="37" customHeight="1" spans="1:16">
      <c r="A6" s="14">
        <v>1</v>
      </c>
      <c r="B6" s="15" t="s">
        <v>15</v>
      </c>
      <c r="C6" s="15" t="s">
        <v>16</v>
      </c>
      <c r="D6" s="15" t="s">
        <v>17</v>
      </c>
      <c r="E6" s="16">
        <v>500</v>
      </c>
      <c r="F6" s="15">
        <v>80.117278</v>
      </c>
      <c r="G6" s="15" t="s">
        <v>18</v>
      </c>
      <c r="H6" s="17">
        <v>1</v>
      </c>
      <c r="I6" s="27"/>
      <c r="J6" s="31" t="s">
        <v>19</v>
      </c>
      <c r="K6" s="31" t="s">
        <v>20</v>
      </c>
      <c r="L6" s="32" t="s">
        <v>21</v>
      </c>
      <c r="M6" s="17">
        <v>120</v>
      </c>
      <c r="N6" s="17" t="s">
        <v>22</v>
      </c>
      <c r="O6" s="33"/>
      <c r="P6" s="23"/>
    </row>
    <row r="7" customFormat="1" ht="49" customHeight="1" spans="1:16">
      <c r="A7" s="14">
        <v>2</v>
      </c>
      <c r="B7" s="16" t="s">
        <v>23</v>
      </c>
      <c r="C7" s="16" t="s">
        <v>24</v>
      </c>
      <c r="D7" s="16" t="s">
        <v>25</v>
      </c>
      <c r="E7" s="16">
        <v>416</v>
      </c>
      <c r="F7" s="16">
        <v>6</v>
      </c>
      <c r="G7" s="15" t="s">
        <v>26</v>
      </c>
      <c r="H7" s="17"/>
      <c r="I7" s="34"/>
      <c r="J7" s="17"/>
      <c r="K7" s="17"/>
      <c r="L7" s="32"/>
      <c r="M7" s="17"/>
      <c r="N7" s="17"/>
      <c r="O7" s="33"/>
      <c r="P7" s="23"/>
    </row>
    <row r="8" customFormat="1" ht="37" customHeight="1" spans="1:16">
      <c r="A8" s="14">
        <v>3</v>
      </c>
      <c r="B8" s="15" t="s">
        <v>27</v>
      </c>
      <c r="C8" s="15" t="s">
        <v>28</v>
      </c>
      <c r="D8" s="15" t="s">
        <v>17</v>
      </c>
      <c r="E8" s="15">
        <v>1400</v>
      </c>
      <c r="F8" s="15">
        <v>26</v>
      </c>
      <c r="G8" s="15" t="s">
        <v>26</v>
      </c>
      <c r="H8" s="17"/>
      <c r="I8" s="35"/>
      <c r="J8" s="17"/>
      <c r="K8" s="17"/>
      <c r="L8" s="32"/>
      <c r="M8" s="17"/>
      <c r="N8" s="17"/>
      <c r="O8" s="36"/>
      <c r="P8" s="23"/>
    </row>
    <row r="9" customFormat="1" ht="32" customHeight="1" spans="1:16">
      <c r="A9" s="14">
        <v>4</v>
      </c>
      <c r="B9" s="18" t="s">
        <v>29</v>
      </c>
      <c r="C9" s="19" t="s">
        <v>30</v>
      </c>
      <c r="D9" s="19" t="s">
        <v>20</v>
      </c>
      <c r="E9" s="14">
        <v>910</v>
      </c>
      <c r="F9" s="15">
        <v>7.882722</v>
      </c>
      <c r="G9" s="15" t="s">
        <v>18</v>
      </c>
      <c r="H9" s="20"/>
      <c r="I9" s="34"/>
      <c r="J9" s="20"/>
      <c r="K9" s="20"/>
      <c r="L9" s="37"/>
      <c r="M9" s="20"/>
      <c r="N9" s="20"/>
      <c r="O9" s="33"/>
      <c r="P9" s="23"/>
    </row>
    <row r="10" customFormat="1" ht="32" customHeight="1" spans="1:16">
      <c r="A10" s="14"/>
      <c r="B10" s="18"/>
      <c r="C10" s="18"/>
      <c r="D10" s="18"/>
      <c r="E10" s="14"/>
      <c r="F10" s="15">
        <v>13.68551</v>
      </c>
      <c r="G10" s="19" t="s">
        <v>31</v>
      </c>
      <c r="H10" s="21">
        <v>2</v>
      </c>
      <c r="I10" s="38"/>
      <c r="J10" s="12" t="s">
        <v>32</v>
      </c>
      <c r="K10" s="23" t="s">
        <v>33</v>
      </c>
      <c r="L10" s="39" t="s">
        <v>34</v>
      </c>
      <c r="M10" s="23">
        <v>90.68551</v>
      </c>
      <c r="N10" s="40" t="s">
        <v>22</v>
      </c>
      <c r="O10" s="23"/>
      <c r="P10" s="23"/>
    </row>
    <row r="11" customFormat="1" ht="47" customHeight="1" spans="1:16">
      <c r="A11" s="14">
        <v>5</v>
      </c>
      <c r="B11" s="16" t="s">
        <v>35</v>
      </c>
      <c r="C11" s="16" t="s">
        <v>36</v>
      </c>
      <c r="D11" s="16" t="s">
        <v>25</v>
      </c>
      <c r="E11" s="16">
        <v>1400</v>
      </c>
      <c r="F11" s="16">
        <v>77</v>
      </c>
      <c r="G11" s="16" t="s">
        <v>26</v>
      </c>
      <c r="H11" s="22"/>
      <c r="I11" s="38"/>
      <c r="J11" s="12"/>
      <c r="K11" s="23"/>
      <c r="L11" s="39"/>
      <c r="M11" s="23"/>
      <c r="N11" s="23"/>
      <c r="O11" s="23"/>
      <c r="P11" s="23"/>
    </row>
    <row r="12" s="3" customFormat="1" ht="37" customHeight="1" spans="1:16">
      <c r="A12" s="23">
        <v>6</v>
      </c>
      <c r="B12" s="23" t="s">
        <v>37</v>
      </c>
      <c r="C12" s="23" t="s">
        <v>38</v>
      </c>
      <c r="D12" s="23" t="s">
        <v>39</v>
      </c>
      <c r="E12" s="23">
        <v>5000</v>
      </c>
      <c r="F12" s="15">
        <v>344</v>
      </c>
      <c r="G12" s="24" t="s">
        <v>18</v>
      </c>
      <c r="H12" s="23">
        <v>3</v>
      </c>
      <c r="I12" s="38"/>
      <c r="J12" s="12" t="s">
        <v>40</v>
      </c>
      <c r="K12" s="23" t="s">
        <v>41</v>
      </c>
      <c r="L12" s="39" t="s">
        <v>42</v>
      </c>
      <c r="M12" s="23">
        <v>599.635005</v>
      </c>
      <c r="N12" s="23" t="s">
        <v>43</v>
      </c>
      <c r="O12" s="23"/>
      <c r="P12" s="23"/>
    </row>
    <row r="13" s="3" customFormat="1" ht="41" customHeight="1" spans="1:16">
      <c r="A13" s="23">
        <v>7</v>
      </c>
      <c r="B13" s="15" t="s">
        <v>29</v>
      </c>
      <c r="C13" s="15" t="s">
        <v>44</v>
      </c>
      <c r="D13" s="15" t="s">
        <v>20</v>
      </c>
      <c r="E13" s="23">
        <v>910</v>
      </c>
      <c r="F13" s="15">
        <v>37.431768</v>
      </c>
      <c r="G13" s="25" t="s">
        <v>31</v>
      </c>
      <c r="H13" s="23"/>
      <c r="I13" s="41"/>
      <c r="J13" s="23"/>
      <c r="K13" s="23"/>
      <c r="L13" s="39"/>
      <c r="M13" s="23"/>
      <c r="N13" s="23"/>
      <c r="O13" s="34"/>
      <c r="P13" s="23"/>
    </row>
    <row r="14" customFormat="1" ht="51" customHeight="1" spans="1:16">
      <c r="A14" s="14">
        <v>8</v>
      </c>
      <c r="B14" s="15" t="s">
        <v>45</v>
      </c>
      <c r="C14" s="15" t="s">
        <v>46</v>
      </c>
      <c r="D14" s="15" t="s">
        <v>17</v>
      </c>
      <c r="E14" s="15">
        <v>1500</v>
      </c>
      <c r="F14" s="15">
        <v>126</v>
      </c>
      <c r="G14" s="24" t="s">
        <v>26</v>
      </c>
      <c r="H14" s="23"/>
      <c r="I14" s="41"/>
      <c r="J14" s="23"/>
      <c r="K14" s="23"/>
      <c r="L14" s="39"/>
      <c r="M14" s="23"/>
      <c r="N14" s="23"/>
      <c r="O14" s="34"/>
      <c r="P14" s="23"/>
    </row>
    <row r="15" customFormat="1" ht="51" customHeight="1" spans="1:16">
      <c r="A15" s="14">
        <v>9</v>
      </c>
      <c r="B15" s="15" t="s">
        <v>47</v>
      </c>
      <c r="C15" s="15" t="s">
        <v>48</v>
      </c>
      <c r="D15" s="15" t="s">
        <v>17</v>
      </c>
      <c r="E15" s="16">
        <v>500</v>
      </c>
      <c r="F15" s="15">
        <v>52.203237</v>
      </c>
      <c r="G15" s="26" t="s">
        <v>49</v>
      </c>
      <c r="H15" s="23"/>
      <c r="I15" s="42"/>
      <c r="J15" s="23"/>
      <c r="K15" s="23"/>
      <c r="L15" s="39"/>
      <c r="M15" s="23"/>
      <c r="N15" s="23"/>
      <c r="O15" s="34"/>
      <c r="P15" s="23"/>
    </row>
    <row r="16" customFormat="1" ht="51" customHeight="1" spans="1:16">
      <c r="A16" s="14">
        <v>10</v>
      </c>
      <c r="B16" s="16" t="s">
        <v>50</v>
      </c>
      <c r="C16" s="16" t="s">
        <v>51</v>
      </c>
      <c r="D16" s="16" t="s">
        <v>52</v>
      </c>
      <c r="E16" s="16">
        <v>789</v>
      </c>
      <c r="F16" s="15">
        <v>40</v>
      </c>
      <c r="G16" s="26" t="s">
        <v>49</v>
      </c>
      <c r="H16" s="23"/>
      <c r="I16" s="42"/>
      <c r="J16" s="23"/>
      <c r="K16" s="23"/>
      <c r="L16" s="39"/>
      <c r="M16" s="23"/>
      <c r="N16" s="23"/>
      <c r="O16" s="34"/>
      <c r="P16" s="23"/>
    </row>
    <row r="17" customFormat="1" ht="61" customHeight="1" spans="1:16">
      <c r="A17" s="14">
        <v>11</v>
      </c>
      <c r="B17" s="23" t="s">
        <v>53</v>
      </c>
      <c r="C17" s="12" t="s">
        <v>54</v>
      </c>
      <c r="D17" s="15" t="s">
        <v>17</v>
      </c>
      <c r="E17" s="15">
        <v>155</v>
      </c>
      <c r="F17" s="15">
        <v>12.0705</v>
      </c>
      <c r="G17" s="15" t="s">
        <v>55</v>
      </c>
      <c r="H17" s="21">
        <v>4</v>
      </c>
      <c r="I17" s="43"/>
      <c r="J17" s="44" t="s">
        <v>56</v>
      </c>
      <c r="K17" s="21" t="s">
        <v>57</v>
      </c>
      <c r="L17" s="45" t="s">
        <v>58</v>
      </c>
      <c r="M17" s="21">
        <v>182.0705</v>
      </c>
      <c r="N17" s="21" t="s">
        <v>43</v>
      </c>
      <c r="O17" s="21"/>
      <c r="P17" s="21"/>
    </row>
    <row r="18" customFormat="1" ht="55" customHeight="1" spans="1:16">
      <c r="A18" s="14">
        <v>12</v>
      </c>
      <c r="B18" s="22" t="s">
        <v>37</v>
      </c>
      <c r="C18" s="22" t="s">
        <v>38</v>
      </c>
      <c r="D18" s="22" t="s">
        <v>39</v>
      </c>
      <c r="E18" s="22">
        <v>5000</v>
      </c>
      <c r="F18" s="15">
        <v>20</v>
      </c>
      <c r="G18" s="15" t="s">
        <v>18</v>
      </c>
      <c r="H18" s="22"/>
      <c r="I18" s="43"/>
      <c r="J18" s="22"/>
      <c r="K18" s="22"/>
      <c r="L18" s="46"/>
      <c r="M18" s="22"/>
      <c r="N18" s="22"/>
      <c r="O18" s="22"/>
      <c r="P18" s="22"/>
    </row>
    <row r="19" ht="51" customHeight="1" spans="1:18">
      <c r="A19" s="14">
        <v>13</v>
      </c>
      <c r="B19" s="15" t="s">
        <v>27</v>
      </c>
      <c r="C19" s="15" t="s">
        <v>28</v>
      </c>
      <c r="D19" s="15" t="s">
        <v>17</v>
      </c>
      <c r="E19" s="15">
        <v>1400</v>
      </c>
      <c r="F19" s="23">
        <v>150</v>
      </c>
      <c r="G19" s="15" t="s">
        <v>26</v>
      </c>
      <c r="H19" s="27"/>
      <c r="I19" s="43"/>
      <c r="J19" s="27"/>
      <c r="K19" s="27"/>
      <c r="L19" s="47"/>
      <c r="M19" s="27"/>
      <c r="N19" s="27"/>
      <c r="O19" s="27"/>
      <c r="P19" s="27"/>
      <c r="R19" s="4" t="e">
        <f>#REF!+#REF!+#REF!</f>
        <v>#REF!</v>
      </c>
    </row>
    <row r="20" ht="2" customHeight="1"/>
    <row r="34" spans="3:3">
      <c r="C34" s="4" t="s">
        <v>59</v>
      </c>
    </row>
  </sheetData>
  <autoFilter ref="A5:IN19">
    <extLst/>
  </autoFilter>
  <mergeCells count="39">
    <mergeCell ref="A3:G3"/>
    <mergeCell ref="H3:O3"/>
    <mergeCell ref="A9:A10"/>
    <mergeCell ref="B9:B10"/>
    <mergeCell ref="C9:C10"/>
    <mergeCell ref="D9:D10"/>
    <mergeCell ref="E9:E10"/>
    <mergeCell ref="H6:H9"/>
    <mergeCell ref="H10:H11"/>
    <mergeCell ref="H12:H16"/>
    <mergeCell ref="H17:H19"/>
    <mergeCell ref="J6:J9"/>
    <mergeCell ref="J10:J11"/>
    <mergeCell ref="J12:J16"/>
    <mergeCell ref="J17:J19"/>
    <mergeCell ref="K6:K9"/>
    <mergeCell ref="K10:K11"/>
    <mergeCell ref="K12:K16"/>
    <mergeCell ref="K17:K19"/>
    <mergeCell ref="L6:L9"/>
    <mergeCell ref="L10:L11"/>
    <mergeCell ref="L12:L16"/>
    <mergeCell ref="L17:L19"/>
    <mergeCell ref="M6:M9"/>
    <mergeCell ref="M10:M11"/>
    <mergeCell ref="M12:M16"/>
    <mergeCell ref="M17:M19"/>
    <mergeCell ref="N6:N9"/>
    <mergeCell ref="N10:N11"/>
    <mergeCell ref="N12:N16"/>
    <mergeCell ref="N17:N19"/>
    <mergeCell ref="O10:O12"/>
    <mergeCell ref="O17:O19"/>
    <mergeCell ref="P3:P4"/>
    <mergeCell ref="P6:P9"/>
    <mergeCell ref="P10:P11"/>
    <mergeCell ref="P12:P16"/>
    <mergeCell ref="P17:P19"/>
    <mergeCell ref="A1:P2"/>
  </mergeCells>
  <pageMargins left="0.865972222222222" right="0.354166666666667" top="0.472222222222222" bottom="0.472222222222222" header="0.393055555555556" footer="0.511805555555556"/>
  <pageSetup paperSize="9" scale="5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结余资金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36456</dc:creator>
  <cp:lastModifiedBy>1</cp:lastModifiedBy>
  <dcterms:created xsi:type="dcterms:W3CDTF">2025-06-03T04:02:00Z</dcterms:created>
  <dcterms:modified xsi:type="dcterms:W3CDTF">2025-12-14T19:36:51Z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76332AE63A9044DD9D33E37A9D0F6462_11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