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结余资金 (5)" sheetId="11" r:id="rId1"/>
  </sheets>
  <definedNames>
    <definedName name="_xlnm._FilterDatabase" localSheetId="0" hidden="1">'结余资金 (5)'!$A$5:$IN$19</definedName>
    <definedName name="产业扶贫">#REF!</definedName>
    <definedName name="基础设施">#REF!</definedName>
    <definedName name="基础设施1">#REF!</definedName>
    <definedName name="教育_补助_培训">#REF!</definedName>
    <definedName name="教育补助">#REF!</definedName>
    <definedName name="金融扶贫">#REF!</definedName>
    <definedName name="项目类型">#REF!</definedName>
    <definedName name="易地扶贫搬迁">#REF!</definedName>
  </definedNames>
  <calcPr calcId="144525"/>
</workbook>
</file>

<file path=xl/sharedStrings.xml><?xml version="1.0" encoding="utf-8"?>
<sst xmlns="http://schemas.openxmlformats.org/spreadsheetml/2006/main" count="94" uniqueCount="69">
  <si>
    <t>疏附县2025年第六批巩固拓展脱贫攻坚成果和乡村振兴结余资金项目计划表</t>
  </si>
  <si>
    <t>原项目情况</t>
  </si>
  <si>
    <t>结余资金项目情况</t>
  </si>
  <si>
    <t>备注</t>
  </si>
  <si>
    <t>序号</t>
  </si>
  <si>
    <t>项目库编号</t>
  </si>
  <si>
    <t>项目名称</t>
  </si>
  <si>
    <t>项目类别</t>
  </si>
  <si>
    <t>项目资金</t>
  </si>
  <si>
    <t>结余资金</t>
  </si>
  <si>
    <t>结余资金类型</t>
  </si>
  <si>
    <t>建设地点及内容</t>
  </si>
  <si>
    <t>责任单位</t>
  </si>
  <si>
    <t>责任人</t>
  </si>
  <si>
    <t>合计</t>
  </si>
  <si>
    <t>sfx2025-030</t>
  </si>
  <si>
    <t>疏附县2025年公益性岗位补助项目</t>
  </si>
  <si>
    <t>公益性岗位</t>
  </si>
  <si>
    <t>中央衔接资金（生产发展）</t>
  </si>
  <si>
    <t>疏附县2025年畜牧业到户奖补项目（牛）</t>
  </si>
  <si>
    <t>生产项目</t>
  </si>
  <si>
    <t>总投资：7718.9万元，已安排4898.274万元
建设内容：1.对当年自繁扩增符合当地主导品种（包括西门塔尔牛、荷斯坦奶牛、安格斯牛等），饲养3个月以上的自繁良种母畜每头补助不超过3000元，共补助9247户，15704头牛，申报补助资金4711.2万元。其中布拉克苏乡1893户3962头牛、木什乡800户1500头牛、石园镇993户1498头牛、塔什米里克乡3500户5000头牛、铁日木乡450户650头牛、托克扎克镇253户408头牛、乌帕尔镇980户2000头牛、吾库萨克镇115户347头牛、站敏乡263户339头牛。
2.当年购买并饲养3个月以上，当地主导品种（包括牛西门塔尔牛、荷斯坦奶牛、安格斯牛等）的良种能繁母牛（必须为县外购入且附有检疫证，疆外引进的附有检疫证和检验报告，2岁左右，300公斤以上），按照成交价格的40%进行补助，每头能繁母牛补助金额不超过4000元（成交价1万元以上的按照自治区文件要求补助4000元），共补助4741户，8918头牛，申报补助资金3007.7万元。其中布拉克苏乡1210户3199头牛、木什乡400户800头牛、石园镇423户677头牛、塔什米里克乡2000户3000头牛、铁日木乡158户228头牛、托克扎克镇153户307头牛、乌帕尔镇200户400头牛、吾库萨克镇24户71头牛、站敏乡173户236头牛。经县级验收合格后通过一卡通兑付补贴资金。（补助受益户数、资金以最终验收合格数据为准）</t>
  </si>
  <si>
    <t>农业农村局</t>
  </si>
  <si>
    <t>sfx2025-006</t>
  </si>
  <si>
    <t>疏附县特色林果育苗中心建设项目</t>
  </si>
  <si>
    <t>sfx2025-032</t>
  </si>
  <si>
    <t>疏附县农村生活垃圾处理及环境提升项目</t>
  </si>
  <si>
    <t>人居环境整治</t>
  </si>
  <si>
    <t>sfx2025-035</t>
  </si>
  <si>
    <t>疏附县塔什米里克乡7村小型污水管网建设项目</t>
  </si>
  <si>
    <t>sfx2025-036</t>
  </si>
  <si>
    <t>疏附县污水管网建设项目</t>
  </si>
  <si>
    <t>疏附县2025年农贸市场搬迁附属建设项目（配套设施）</t>
  </si>
  <si>
    <t>加工流通项目</t>
  </si>
  <si>
    <t>总投资：150万元，已安排资金120万元
建设内容：为石园镇卫生院对面的农贸市场搬迁附属进行配套设施建设。
建设地点：石园镇11村</t>
  </si>
  <si>
    <t>市场监督管理局</t>
  </si>
  <si>
    <t>sfx2025-062</t>
  </si>
  <si>
    <t>生猪养殖小区附属设施配套项目</t>
  </si>
  <si>
    <t>sfx2025-028</t>
  </si>
  <si>
    <t>疏附县农村道路管护人员补助</t>
  </si>
  <si>
    <t>自治区衔接资金</t>
  </si>
  <si>
    <t>sfx2025-010</t>
  </si>
  <si>
    <t>疏附县2025年日光温室建设项目</t>
  </si>
  <si>
    <t>“雨露计划”项目</t>
  </si>
  <si>
    <t>教育</t>
  </si>
  <si>
    <t>总投资：1440万元，已安排1170万元
建设内容：疏附县籍建档立卡脱贫户、监测帮扶对象家庭中有子女接受中、高等职业教育（子女在校学习，并在教育部、人力资源社会保障部高等职业教育学籍管理系统注册正式学籍。中等职业教育包括全日制普通中专、职业高中、技工院校；高等职业教育包括全日制普通大专、高等院校、技师学校等），每生补助3000元/年共4800人补助1440万元，其中：塔什米里克乡790人237万元、铁日木乡140人42万元，布拉克苏乡1180人354万元，乌帕尔镇860人258万元，石园镇560人168万元、站敏乡358人107.4万元、托克扎克镇282人84.6万元、吾库萨克镇290人87万元、木什乡340人102万元。</t>
  </si>
  <si>
    <t>教育局</t>
  </si>
  <si>
    <t>疏附县产业扶持以奖代补项目</t>
  </si>
  <si>
    <t>产业发展</t>
  </si>
  <si>
    <t>总投资：350万元
建设内容：对1911户监测对象、脱贫户开展到户产业扶持，按照种植业（饲草料补助-50元每吨）、进行补助，验收合格后，根据合格户数申请资金通过一卡通打卡发放。建设地点：各乡镇</t>
  </si>
  <si>
    <t>sfx2025-020</t>
  </si>
  <si>
    <t>疏附县2025年畜牧业到户奖补项目（羊）</t>
  </si>
  <si>
    <t>sfx2025-021</t>
  </si>
  <si>
    <t>疏附县2025年小额贷款贴息项目</t>
  </si>
  <si>
    <t>金融保险配套项目</t>
  </si>
  <si>
    <t>疏附县农贸市场搬迁项目（配套设施）</t>
  </si>
  <si>
    <r>
      <rPr>
        <sz val="11"/>
        <rFont val="方正仿宋_GBK"/>
        <charset val="134"/>
      </rPr>
      <t>产业发展</t>
    </r>
  </si>
  <si>
    <t>总投资：400万元，已安排资金90.68551万元
建设内容：附属设施配套建设 
建设地点：石园镇11村</t>
  </si>
  <si>
    <t>sfx2025-043</t>
  </si>
  <si>
    <t>疏附县石园镇11村污水管网项目（自治区示范村）</t>
  </si>
  <si>
    <t>乡村建设行动</t>
  </si>
  <si>
    <t>sfx2025-005</t>
  </si>
  <si>
    <t>疏附县2025年渔业养殖建设项目</t>
  </si>
  <si>
    <t>中央衔接资金（以工代赈）</t>
  </si>
  <si>
    <t>sfx2025-024</t>
  </si>
  <si>
    <t>疏附县石园镇、站敏乡2025年产业发展基础设施配套项目（少数民族）</t>
  </si>
  <si>
    <t>配套设施项目</t>
  </si>
  <si>
    <t>中央衔接资金（少数民族）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</si>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</sst>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20"/>
      <color theme="1"/>
      <name val="方正小标宋简体"/>
      <charset val="134"/>
    </font>
    <font>
      <b/>
      <sz val="10"/>
      <color theme="1"/>
      <name val="方正黑体简体"/>
      <charset val="134"/>
    </font>
    <font>
      <sz val="11"/>
      <name val="方正仿宋_GBK"/>
      <charset val="134"/>
    </font>
    <font>
      <b/>
      <sz val="11"/>
      <name val="方正仿宋_GBK"/>
      <charset val="134"/>
    </font>
    <font>
      <sz val="10"/>
      <color theme="1"/>
      <name val="方正仿宋_GBK"/>
      <charset val="134"/>
    </font>
    <font>
      <sz val="10"/>
      <name val="方正仿宋_GBK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1"/>
      <color theme="1"/>
      <name val="方正仿宋_GB2312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1"/>
      <name val="方正仿宋_GB2312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1" fillId="1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4" fillId="8" borderId="15" applyNumberFormat="0" applyAlignment="0" applyProtection="0">
      <alignment vertical="center"/>
    </xf>
    <xf numFmtId="0" fontId="22" fillId="8" borderId="10" applyNumberFormat="0" applyAlignment="0" applyProtection="0">
      <alignment vertical="center"/>
    </xf>
    <xf numFmtId="0" fontId="27" fillId="15" borderId="12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13" fillId="0" borderId="3" xfId="0" applyFont="1" applyBorder="1" applyAlignment="1">
      <alignment horizontal="center" vertical="center"/>
    </xf>
    <xf numFmtId="0" fontId="11" fillId="0" borderId="5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3"/>
  <sheetViews>
    <sheetView tabSelected="1" zoomScale="90" zoomScaleNormal="90" topLeftCell="A6" workbookViewId="0">
      <selection activeCell="J10" sqref="J10:J12"/>
    </sheetView>
  </sheetViews>
  <sheetFormatPr defaultColWidth="10" defaultRowHeight="14.25"/>
  <cols>
    <col min="1" max="1" width="8.01666666666667" style="4" customWidth="1"/>
    <col min="2" max="2" width="7.275" style="4" customWidth="1"/>
    <col min="3" max="3" width="21.1666666666667" style="4" customWidth="1"/>
    <col min="4" max="4" width="9.88333333333333" style="4" customWidth="1"/>
    <col min="5" max="5" width="12.225" style="5" customWidth="1"/>
    <col min="6" max="6" width="16.5666666666667" style="4" customWidth="1"/>
    <col min="7" max="7" width="13.5" style="4" customWidth="1"/>
    <col min="8" max="8" width="4.025" style="5" customWidth="1"/>
    <col min="9" max="9" width="8.75833333333333" style="4" hidden="1" customWidth="1"/>
    <col min="10" max="10" width="18.5666666666667" style="4" customWidth="1"/>
    <col min="11" max="11" width="8.75" style="4" customWidth="1"/>
    <col min="12" max="12" width="92.525" style="4" customWidth="1"/>
    <col min="13" max="13" width="16.5333333333333" style="4" customWidth="1"/>
    <col min="14" max="14" width="12.5916666666667" style="4" customWidth="1"/>
    <col min="15" max="15" width="16.25" style="4" hidden="1" customWidth="1"/>
    <col min="16" max="16" width="8.025" style="4" customWidth="1"/>
    <col min="17" max="17" width="10" style="4" hidden="1" customWidth="1"/>
    <col min="18" max="18" width="12.7333333333333" style="4" hidden="1" customWidth="1"/>
    <col min="19" max="248" width="10" style="4"/>
    <col min="249" max="16384" width="10" style="6"/>
  </cols>
  <sheetData>
    <row r="1" ht="13.5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ht="36" customHeight="1" spans="1:16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1" ht="38" customHeight="1" spans="1:16">
      <c r="A3" s="8" t="s">
        <v>1</v>
      </c>
      <c r="B3" s="9"/>
      <c r="C3" s="9"/>
      <c r="D3" s="9"/>
      <c r="E3" s="9"/>
      <c r="F3" s="9"/>
      <c r="G3" s="9"/>
      <c r="H3" s="10" t="s">
        <v>2</v>
      </c>
      <c r="I3" s="10"/>
      <c r="J3" s="10"/>
      <c r="K3" s="10"/>
      <c r="L3" s="10"/>
      <c r="M3" s="10"/>
      <c r="N3" s="10"/>
      <c r="O3" s="10"/>
      <c r="P3" s="26" t="s">
        <v>3</v>
      </c>
    </row>
    <row r="4" s="1" customFormat="1" ht="47" customHeight="1" spans="1:16">
      <c r="A4" s="11" t="s">
        <v>4</v>
      </c>
      <c r="B4" s="11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4</v>
      </c>
      <c r="I4" s="11" t="s">
        <v>5</v>
      </c>
      <c r="J4" s="11" t="s">
        <v>6</v>
      </c>
      <c r="K4" s="11" t="s">
        <v>7</v>
      </c>
      <c r="L4" s="11" t="s">
        <v>11</v>
      </c>
      <c r="M4" s="27" t="s">
        <v>8</v>
      </c>
      <c r="N4" s="11" t="s">
        <v>12</v>
      </c>
      <c r="O4" s="11" t="s">
        <v>13</v>
      </c>
      <c r="P4" s="28"/>
    </row>
    <row r="5" s="2" customFormat="1" ht="33" customHeight="1" spans="1:16">
      <c r="A5" s="12"/>
      <c r="B5" s="12"/>
      <c r="C5" s="13" t="s">
        <v>14</v>
      </c>
      <c r="D5" s="13"/>
      <c r="E5" s="13">
        <f>SUM(E6:E19)</f>
        <v>19303.392992</v>
      </c>
      <c r="F5" s="13">
        <f>SUM(F6:F19)</f>
        <v>677.291259</v>
      </c>
      <c r="G5" s="12"/>
      <c r="H5" s="12"/>
      <c r="I5" s="12"/>
      <c r="J5" s="13"/>
      <c r="K5" s="13"/>
      <c r="L5" s="13"/>
      <c r="M5" s="13">
        <f>SUM(M6:M19)</f>
        <v>677.291259</v>
      </c>
      <c r="N5" s="12"/>
      <c r="O5" s="12"/>
      <c r="P5" s="12"/>
    </row>
    <row r="6" customFormat="1" ht="40" customHeight="1" spans="1:16">
      <c r="A6" s="14">
        <v>1</v>
      </c>
      <c r="B6" s="15" t="s">
        <v>15</v>
      </c>
      <c r="C6" s="15" t="s">
        <v>16</v>
      </c>
      <c r="D6" s="16" t="s">
        <v>17</v>
      </c>
      <c r="E6" s="17">
        <v>814.8</v>
      </c>
      <c r="F6" s="15">
        <v>11.55</v>
      </c>
      <c r="G6" s="15" t="s">
        <v>18</v>
      </c>
      <c r="H6" s="18">
        <v>1</v>
      </c>
      <c r="I6" s="29"/>
      <c r="J6" s="12" t="s">
        <v>19</v>
      </c>
      <c r="K6" s="12" t="s">
        <v>20</v>
      </c>
      <c r="L6" s="30" t="s">
        <v>21</v>
      </c>
      <c r="M6" s="12">
        <v>82.982</v>
      </c>
      <c r="N6" s="12" t="s">
        <v>22</v>
      </c>
      <c r="O6" s="31"/>
      <c r="P6" s="18"/>
    </row>
    <row r="7" customFormat="1" ht="32" customHeight="1" spans="1:16">
      <c r="A7" s="14">
        <v>2</v>
      </c>
      <c r="B7" s="15" t="s">
        <v>23</v>
      </c>
      <c r="C7" s="15" t="s">
        <v>24</v>
      </c>
      <c r="D7" s="15" t="s">
        <v>20</v>
      </c>
      <c r="E7" s="14">
        <v>2330</v>
      </c>
      <c r="F7" s="15">
        <v>23.558699</v>
      </c>
      <c r="G7" s="15" t="s">
        <v>18</v>
      </c>
      <c r="H7" s="18"/>
      <c r="I7" s="32"/>
      <c r="J7" s="12"/>
      <c r="K7" s="12"/>
      <c r="L7" s="30"/>
      <c r="M7" s="12"/>
      <c r="N7" s="12"/>
      <c r="O7" s="33"/>
      <c r="P7" s="18"/>
    </row>
    <row r="8" customFormat="1" ht="57" customHeight="1" spans="1:16">
      <c r="A8" s="14">
        <v>3</v>
      </c>
      <c r="B8" s="15" t="s">
        <v>25</v>
      </c>
      <c r="C8" s="15" t="s">
        <v>26</v>
      </c>
      <c r="D8" s="16" t="s">
        <v>27</v>
      </c>
      <c r="E8" s="15">
        <v>800</v>
      </c>
      <c r="F8" s="15">
        <v>17.66</v>
      </c>
      <c r="G8" s="15" t="s">
        <v>18</v>
      </c>
      <c r="H8" s="18"/>
      <c r="I8" s="34"/>
      <c r="J8" s="12"/>
      <c r="K8" s="12"/>
      <c r="L8" s="30"/>
      <c r="M8" s="12"/>
      <c r="N8" s="12"/>
      <c r="O8" s="33"/>
      <c r="P8" s="18"/>
    </row>
    <row r="9" customFormat="1" ht="50" customHeight="1" spans="1:16">
      <c r="A9" s="14">
        <v>4</v>
      </c>
      <c r="B9" s="15" t="s">
        <v>28</v>
      </c>
      <c r="C9" s="15" t="s">
        <v>29</v>
      </c>
      <c r="D9" s="16" t="s">
        <v>27</v>
      </c>
      <c r="E9" s="15">
        <v>1287.948775</v>
      </c>
      <c r="F9" s="15">
        <v>30.213301</v>
      </c>
      <c r="G9" s="15" t="s">
        <v>18</v>
      </c>
      <c r="H9" s="18"/>
      <c r="I9" s="35"/>
      <c r="J9" s="12"/>
      <c r="K9" s="12"/>
      <c r="L9" s="30"/>
      <c r="M9" s="12"/>
      <c r="N9" s="12"/>
      <c r="O9" s="36"/>
      <c r="P9" s="18"/>
    </row>
    <row r="10" customFormat="1" ht="37" customHeight="1" spans="1:16">
      <c r="A10" s="14">
        <v>5</v>
      </c>
      <c r="B10" s="15" t="s">
        <v>30</v>
      </c>
      <c r="C10" s="15" t="s">
        <v>31</v>
      </c>
      <c r="D10" s="16" t="s">
        <v>27</v>
      </c>
      <c r="E10" s="15">
        <v>4075.070846</v>
      </c>
      <c r="F10" s="15">
        <v>0.577644</v>
      </c>
      <c r="G10" s="15" t="s">
        <v>18</v>
      </c>
      <c r="H10" s="19">
        <v>2</v>
      </c>
      <c r="I10" s="35"/>
      <c r="J10" s="15" t="s">
        <v>32</v>
      </c>
      <c r="K10" s="15" t="s">
        <v>33</v>
      </c>
      <c r="L10" s="30" t="s">
        <v>34</v>
      </c>
      <c r="M10" s="37">
        <v>10.614833</v>
      </c>
      <c r="N10" s="37" t="s">
        <v>35</v>
      </c>
      <c r="O10" s="38"/>
      <c r="P10" s="25"/>
    </row>
    <row r="11" customFormat="1" ht="42" customHeight="1" spans="1:16">
      <c r="A11" s="14">
        <v>6</v>
      </c>
      <c r="B11" s="15" t="s">
        <v>36</v>
      </c>
      <c r="C11" s="15" t="s">
        <v>37</v>
      </c>
      <c r="D11" s="15" t="s">
        <v>20</v>
      </c>
      <c r="E11" s="15">
        <v>360</v>
      </c>
      <c r="F11" s="15">
        <v>6.237189</v>
      </c>
      <c r="G11" s="15" t="s">
        <v>18</v>
      </c>
      <c r="H11" s="19"/>
      <c r="I11" s="35"/>
      <c r="J11" s="15"/>
      <c r="K11" s="15"/>
      <c r="L11" s="30"/>
      <c r="M11" s="37"/>
      <c r="N11" s="37"/>
      <c r="O11" s="38"/>
      <c r="P11" s="19"/>
    </row>
    <row r="12" s="3" customFormat="1" ht="41" customHeight="1" spans="1:16">
      <c r="A12" s="14">
        <v>7</v>
      </c>
      <c r="B12" s="15" t="s">
        <v>38</v>
      </c>
      <c r="C12" s="15" t="s">
        <v>39</v>
      </c>
      <c r="D12" s="16" t="s">
        <v>17</v>
      </c>
      <c r="E12" s="15">
        <v>774</v>
      </c>
      <c r="F12" s="15">
        <v>3.8</v>
      </c>
      <c r="G12" s="17" t="s">
        <v>40</v>
      </c>
      <c r="H12" s="20"/>
      <c r="I12" s="39"/>
      <c r="J12" s="15"/>
      <c r="K12" s="15"/>
      <c r="L12" s="30"/>
      <c r="M12" s="37"/>
      <c r="N12" s="37"/>
      <c r="O12" s="33"/>
      <c r="P12" s="20"/>
    </row>
    <row r="13" s="3" customFormat="1" ht="103" customHeight="1" spans="1:16">
      <c r="A13" s="21">
        <v>8</v>
      </c>
      <c r="B13" s="17" t="s">
        <v>41</v>
      </c>
      <c r="C13" s="17" t="s">
        <v>42</v>
      </c>
      <c r="D13" s="17" t="s">
        <v>20</v>
      </c>
      <c r="E13" s="17">
        <v>3365</v>
      </c>
      <c r="F13" s="17">
        <v>12</v>
      </c>
      <c r="G13" s="15" t="s">
        <v>18</v>
      </c>
      <c r="H13" s="19">
        <v>3</v>
      </c>
      <c r="I13" s="39"/>
      <c r="J13" s="40" t="s">
        <v>43</v>
      </c>
      <c r="K13" s="41" t="s">
        <v>44</v>
      </c>
      <c r="L13" s="30" t="s">
        <v>45</v>
      </c>
      <c r="M13" s="37">
        <v>12</v>
      </c>
      <c r="N13" s="37" t="s">
        <v>46</v>
      </c>
      <c r="O13" s="33"/>
      <c r="P13" s="19"/>
    </row>
    <row r="14" customFormat="1" ht="36" customHeight="1" spans="1:16">
      <c r="A14" s="22"/>
      <c r="B14" s="23"/>
      <c r="C14" s="23"/>
      <c r="D14" s="23"/>
      <c r="E14" s="24"/>
      <c r="F14" s="17">
        <v>34.974447</v>
      </c>
      <c r="G14" s="15" t="s">
        <v>18</v>
      </c>
      <c r="H14" s="25">
        <v>4</v>
      </c>
      <c r="I14" s="32"/>
      <c r="J14" s="12" t="s">
        <v>47</v>
      </c>
      <c r="K14" s="12" t="s">
        <v>48</v>
      </c>
      <c r="L14" s="42" t="s">
        <v>49</v>
      </c>
      <c r="M14" s="43">
        <v>319.204447</v>
      </c>
      <c r="N14" s="43" t="s">
        <v>22</v>
      </c>
      <c r="O14" s="33"/>
      <c r="P14" s="25"/>
    </row>
    <row r="15" customFormat="1" ht="37" customHeight="1" spans="1:16">
      <c r="A15" s="14">
        <v>9</v>
      </c>
      <c r="B15" s="15" t="s">
        <v>50</v>
      </c>
      <c r="C15" s="15" t="s">
        <v>51</v>
      </c>
      <c r="D15" s="15" t="s">
        <v>20</v>
      </c>
      <c r="E15" s="15">
        <v>2535</v>
      </c>
      <c r="F15" s="15">
        <v>284.23</v>
      </c>
      <c r="G15" s="15" t="s">
        <v>18</v>
      </c>
      <c r="H15" s="19"/>
      <c r="I15" s="35"/>
      <c r="J15" s="12"/>
      <c r="K15" s="12"/>
      <c r="L15" s="42"/>
      <c r="M15" s="43"/>
      <c r="N15" s="43"/>
      <c r="O15" s="38"/>
      <c r="P15" s="20"/>
    </row>
    <row r="16" customFormat="1" ht="40" customHeight="1" spans="1:16">
      <c r="A16" s="14">
        <v>10</v>
      </c>
      <c r="B16" s="15" t="s">
        <v>52</v>
      </c>
      <c r="C16" s="15" t="s">
        <v>53</v>
      </c>
      <c r="D16" s="16" t="s">
        <v>54</v>
      </c>
      <c r="E16" s="15">
        <v>700</v>
      </c>
      <c r="F16" s="15">
        <v>157.899706</v>
      </c>
      <c r="G16" s="15" t="s">
        <v>18</v>
      </c>
      <c r="H16" s="18">
        <v>5</v>
      </c>
      <c r="I16" s="39"/>
      <c r="J16" s="12" t="s">
        <v>55</v>
      </c>
      <c r="K16" s="18" t="s">
        <v>56</v>
      </c>
      <c r="L16" s="42" t="s">
        <v>57</v>
      </c>
      <c r="M16" s="12">
        <v>252.489979</v>
      </c>
      <c r="N16" s="12" t="s">
        <v>35</v>
      </c>
      <c r="O16" s="33"/>
      <c r="P16" s="18"/>
    </row>
    <row r="17" customFormat="1" ht="50" customHeight="1" spans="1:16">
      <c r="A17" s="14">
        <v>11</v>
      </c>
      <c r="B17" s="15" t="s">
        <v>58</v>
      </c>
      <c r="C17" s="15" t="s">
        <v>59</v>
      </c>
      <c r="D17" s="16" t="s">
        <v>60</v>
      </c>
      <c r="E17" s="15">
        <v>1224</v>
      </c>
      <c r="F17" s="15">
        <v>56.455202</v>
      </c>
      <c r="G17" s="17" t="s">
        <v>40</v>
      </c>
      <c r="H17" s="18"/>
      <c r="I17" s="44"/>
      <c r="J17" s="12"/>
      <c r="K17" s="18"/>
      <c r="L17" s="42"/>
      <c r="M17" s="12"/>
      <c r="N17" s="12"/>
      <c r="O17" s="38"/>
      <c r="P17" s="18"/>
    </row>
    <row r="18" customFormat="1" ht="45" customHeight="1" spans="1:16">
      <c r="A18" s="14">
        <v>12</v>
      </c>
      <c r="B18" s="15" t="s">
        <v>61</v>
      </c>
      <c r="C18" s="15" t="s">
        <v>62</v>
      </c>
      <c r="D18" s="15" t="s">
        <v>20</v>
      </c>
      <c r="E18" s="15">
        <v>380</v>
      </c>
      <c r="F18" s="15">
        <v>26.955806</v>
      </c>
      <c r="G18" s="15" t="s">
        <v>63</v>
      </c>
      <c r="H18" s="18"/>
      <c r="I18" s="44"/>
      <c r="J18" s="12"/>
      <c r="K18" s="18"/>
      <c r="L18" s="42"/>
      <c r="M18" s="12"/>
      <c r="N18" s="12"/>
      <c r="O18" s="38"/>
      <c r="P18" s="18"/>
    </row>
    <row r="19" customFormat="1" ht="54" customHeight="1" spans="1:16">
      <c r="A19" s="14">
        <v>13</v>
      </c>
      <c r="B19" s="15" t="s">
        <v>64</v>
      </c>
      <c r="C19" s="15" t="s">
        <v>65</v>
      </c>
      <c r="D19" s="15" t="s">
        <v>66</v>
      </c>
      <c r="E19" s="15">
        <v>657.573371</v>
      </c>
      <c r="F19" s="15">
        <v>11.179265</v>
      </c>
      <c r="G19" s="15" t="s">
        <v>67</v>
      </c>
      <c r="H19" s="18"/>
      <c r="I19" s="44"/>
      <c r="J19" s="12"/>
      <c r="K19" s="18"/>
      <c r="L19" s="42"/>
      <c r="M19" s="12"/>
      <c r="N19" s="12"/>
      <c r="O19" s="38"/>
      <c r="P19" s="18"/>
    </row>
    <row r="20" ht="2" customHeight="1"/>
    <row r="33" spans="3:3">
      <c r="C33" s="4" t="s">
        <v>68</v>
      </c>
    </row>
  </sheetData>
  <autoFilter ref="A5:IN19">
    <extLst/>
  </autoFilter>
  <mergeCells count="37">
    <mergeCell ref="A3:G3"/>
    <mergeCell ref="H3:O3"/>
    <mergeCell ref="A13:A14"/>
    <mergeCell ref="B13:B14"/>
    <mergeCell ref="C13:C14"/>
    <mergeCell ref="D13:D14"/>
    <mergeCell ref="E13:E14"/>
    <mergeCell ref="H6:H9"/>
    <mergeCell ref="H10:H12"/>
    <mergeCell ref="H14:H15"/>
    <mergeCell ref="H16:H19"/>
    <mergeCell ref="J6:J9"/>
    <mergeCell ref="J10:J12"/>
    <mergeCell ref="J14:J15"/>
    <mergeCell ref="J16:J19"/>
    <mergeCell ref="K6:K9"/>
    <mergeCell ref="K10:K12"/>
    <mergeCell ref="K14:K15"/>
    <mergeCell ref="K16:K19"/>
    <mergeCell ref="L6:L9"/>
    <mergeCell ref="L10:L12"/>
    <mergeCell ref="L14:L15"/>
    <mergeCell ref="L16:L19"/>
    <mergeCell ref="M6:M9"/>
    <mergeCell ref="M10:M12"/>
    <mergeCell ref="M14:M15"/>
    <mergeCell ref="M16:M19"/>
    <mergeCell ref="N6:N9"/>
    <mergeCell ref="N10:N12"/>
    <mergeCell ref="N14:N15"/>
    <mergeCell ref="N16:N19"/>
    <mergeCell ref="P3:P4"/>
    <mergeCell ref="P6:P9"/>
    <mergeCell ref="P10:P12"/>
    <mergeCell ref="P14:P15"/>
    <mergeCell ref="P16:P19"/>
    <mergeCell ref="A1:P2"/>
  </mergeCells>
  <pageMargins left="0.865972222222222" right="0.354166666666667" top="0.472222222222222" bottom="0.472222222222222" header="0.393055555555556" footer="0.511805555555556"/>
  <pageSetup paperSize="9" scale="54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结余资金 (5)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36456</dc:creator>
  <cp:lastModifiedBy>1</cp:lastModifiedBy>
  <dcterms:created xsi:type="dcterms:W3CDTF">2025-06-03T04:02:00Z</dcterms:created>
  <dcterms:modified xsi:type="dcterms:W3CDTF">2025-12-14T19:35:44Z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E3D93BB951754A579E9C5969EE2B0DC8_13</vt:lpwstr>
  </property>
  <property fmtid="{D5CDD505-2E9C-101B-9397-08002B2CF9AE}" pid="3" name="KSOProductBuildVer">
    <vt:lpwstr>2052-11.1.0.10314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