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8615" tabRatio="599"/>
  </bookViews>
  <sheets>
    <sheet name="2025年第二批项目计划" sheetId="12" r:id="rId1"/>
    <sheet name="Sheet1" sheetId="13" r:id="rId2"/>
  </sheets>
  <externalReferences>
    <externalReference r:id="rId3"/>
  </externalReferences>
  <definedNames>
    <definedName name="_xlnm._FilterDatabase" localSheetId="0" hidden="1">'2025年第二批项目计划'!$A$5:$XEP$12</definedName>
    <definedName name="_xlnm.Print_Titles" localSheetId="0">'2025年第二批项目计划'!$1:$5</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'2025年第二批项目计划'!$A$1:$T$12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<sst xmlns="http://schemas.openxmlformats.org/spreadsheetml/2006/main" count="175" uniqueCount="113">
  <si>
    <t>疏附县2025年度第二批巩固拓展脱贫攻坚成果同乡村振兴有效衔接资金项目计划表</t>
  </si>
  <si>
    <t>序号</t>
  </si>
  <si>
    <t>项目库编号</t>
  </si>
  <si>
    <t>项目名称</t>
  </si>
  <si>
    <t>二级项目类别</t>
  </si>
  <si>
    <t>项目子类型</t>
  </si>
  <si>
    <t>建设性质</t>
  </si>
  <si>
    <t>建设地点</t>
  </si>
  <si>
    <t>建设内容</t>
  </si>
  <si>
    <t>投资（万元）</t>
  </si>
  <si>
    <t>已安排资金（万元）</t>
  </si>
  <si>
    <t>到位拟安排资金</t>
  </si>
  <si>
    <t>资金来源（万元）</t>
  </si>
  <si>
    <t>责任单位</t>
  </si>
  <si>
    <t>责任人</t>
  </si>
  <si>
    <t>备注</t>
  </si>
  <si>
    <t>衔接资金</t>
  </si>
  <si>
    <t>其他资金（社会资金、帮扶资金等）</t>
  </si>
  <si>
    <t>小计</t>
  </si>
  <si>
    <t>巩固拓展和乡村振兴</t>
  </si>
  <si>
    <t>以工代赈</t>
  </si>
  <si>
    <t>少数民族发展</t>
  </si>
  <si>
    <t>中央</t>
  </si>
  <si>
    <t>自治区</t>
  </si>
  <si>
    <t>合计</t>
  </si>
  <si>
    <t>sfx2025-021</t>
  </si>
  <si>
    <r>
      <rPr>
        <b/>
        <sz val="11"/>
        <rFont val="方正仿宋_GBK"/>
        <charset val="134"/>
      </rPr>
      <t>疏附县</t>
    </r>
    <r>
      <rPr>
        <b/>
        <sz val="11"/>
        <rFont val="Times New Roman"/>
        <charset val="134"/>
      </rPr>
      <t>2025</t>
    </r>
    <r>
      <rPr>
        <b/>
        <sz val="11"/>
        <rFont val="方正仿宋_GBK"/>
        <charset val="134"/>
      </rPr>
      <t>年小额贷款贴息项目</t>
    </r>
  </si>
  <si>
    <r>
      <rPr>
        <b/>
        <sz val="11"/>
        <rFont val="方正仿宋_GBK"/>
        <charset val="134"/>
      </rPr>
      <t>金融保险配套项目</t>
    </r>
  </si>
  <si>
    <r>
      <rPr>
        <b/>
        <sz val="11"/>
        <rFont val="方正仿宋_GBK"/>
        <charset val="134"/>
      </rPr>
      <t>小额贷款贴息</t>
    </r>
  </si>
  <si>
    <r>
      <rPr>
        <b/>
        <sz val="11"/>
        <rFont val="方正仿宋_GBK"/>
        <charset val="134"/>
      </rPr>
      <t>新建</t>
    </r>
  </si>
  <si>
    <r>
      <rPr>
        <b/>
        <sz val="11"/>
        <rFont val="方正仿宋_GBK"/>
        <charset val="134"/>
      </rPr>
      <t>各乡镇</t>
    </r>
  </si>
  <si>
    <r>
      <rPr>
        <b/>
        <sz val="11"/>
        <rFont val="方正仿宋_GBK"/>
        <charset val="134"/>
      </rPr>
      <t>总投资：</t>
    </r>
    <r>
      <rPr>
        <b/>
        <sz val="11"/>
        <rFont val="Times New Roman"/>
        <charset val="134"/>
      </rPr>
      <t>1300</t>
    </r>
    <r>
      <rPr>
        <b/>
        <sz val="11"/>
        <rFont val="方正仿宋_GBK"/>
        <charset val="134"/>
      </rPr>
      <t>万元，中央衔接资金安排</t>
    </r>
    <r>
      <rPr>
        <b/>
        <sz val="11"/>
        <rFont val="Times New Roman"/>
        <charset val="134"/>
      </rPr>
      <t>300</t>
    </r>
    <r>
      <rPr>
        <b/>
        <sz val="11"/>
        <rFont val="方正仿宋_GBK"/>
        <charset val="134"/>
      </rPr>
      <t>万元，自治区衔接资金安排</t>
    </r>
    <r>
      <rPr>
        <b/>
        <sz val="11"/>
        <rFont val="Times New Roman"/>
        <charset val="134"/>
      </rPr>
      <t>430.8</t>
    </r>
    <r>
      <rPr>
        <b/>
        <sz val="11"/>
        <rFont val="方正仿宋_GBK"/>
        <charset val="134"/>
      </rPr>
      <t>万元，县本级资金10万元，缺口资金</t>
    </r>
    <r>
      <rPr>
        <b/>
        <sz val="11"/>
        <rFont val="Times New Roman"/>
        <charset val="134"/>
      </rPr>
      <t>559.2</t>
    </r>
    <r>
      <rPr>
        <b/>
        <sz val="11"/>
        <rFont val="方正仿宋_GBK"/>
        <charset val="134"/>
      </rPr>
      <t>万元</t>
    </r>
    <r>
      <rPr>
        <b/>
        <sz val="11"/>
        <rFont val="Times New Roman"/>
        <charset val="134"/>
      </rPr>
      <t xml:space="preserve">
</t>
    </r>
    <r>
      <rPr>
        <b/>
        <sz val="11"/>
        <rFont val="方正仿宋_GBK"/>
        <charset val="134"/>
      </rPr>
      <t>建设内容：投资</t>
    </r>
    <r>
      <rPr>
        <b/>
        <sz val="11"/>
        <rFont val="Times New Roman"/>
        <charset val="134"/>
      </rPr>
      <t>1300</t>
    </r>
    <r>
      <rPr>
        <b/>
        <sz val="11"/>
        <rFont val="方正仿宋_GBK"/>
        <charset val="134"/>
      </rPr>
      <t>万元，用于持续对全县已脱贫户及监测户的小额信贷资金进行按季度贴息，贷款利率以贷款市场报价利率（</t>
    </r>
    <r>
      <rPr>
        <b/>
        <sz val="11"/>
        <rFont val="Times New Roman"/>
        <charset val="134"/>
      </rPr>
      <t>LPR</t>
    </r>
    <r>
      <rPr>
        <b/>
        <sz val="11"/>
        <rFont val="方正仿宋_GBK"/>
        <charset val="134"/>
      </rPr>
      <t>）为准，其中：布拉克苏乡贴息</t>
    </r>
    <r>
      <rPr>
        <b/>
        <sz val="11"/>
        <rFont val="Times New Roman"/>
        <charset val="134"/>
      </rPr>
      <t>365.4</t>
    </r>
    <r>
      <rPr>
        <b/>
        <sz val="11"/>
        <rFont val="方正仿宋_GBK"/>
        <charset val="134"/>
      </rPr>
      <t>万元、木什乡</t>
    </r>
    <r>
      <rPr>
        <b/>
        <sz val="11"/>
        <rFont val="Times New Roman"/>
        <charset val="134"/>
      </rPr>
      <t>128.7</t>
    </r>
    <r>
      <rPr>
        <b/>
        <sz val="11"/>
        <rFont val="方正仿宋_GBK"/>
        <charset val="134"/>
      </rPr>
      <t>万元、石园镇</t>
    </r>
    <r>
      <rPr>
        <b/>
        <sz val="11"/>
        <rFont val="Times New Roman"/>
        <charset val="134"/>
      </rPr>
      <t>119.2</t>
    </r>
    <r>
      <rPr>
        <b/>
        <sz val="11"/>
        <rFont val="方正仿宋_GBK"/>
        <charset val="134"/>
      </rPr>
      <t>万元、塔什米力克乡</t>
    </r>
    <r>
      <rPr>
        <b/>
        <sz val="11"/>
        <rFont val="Times New Roman"/>
        <charset val="134"/>
      </rPr>
      <t>252.4</t>
    </r>
    <r>
      <rPr>
        <b/>
        <sz val="11"/>
        <rFont val="方正仿宋_GBK"/>
        <charset val="134"/>
      </rPr>
      <t>万元、铁日木乡</t>
    </r>
    <r>
      <rPr>
        <b/>
        <sz val="11"/>
        <rFont val="Times New Roman"/>
        <charset val="134"/>
      </rPr>
      <t>33.8</t>
    </r>
    <r>
      <rPr>
        <b/>
        <sz val="11"/>
        <rFont val="方正仿宋_GBK"/>
        <charset val="134"/>
      </rPr>
      <t>万元、托克扎克镇</t>
    </r>
    <r>
      <rPr>
        <b/>
        <sz val="11"/>
        <rFont val="Times New Roman"/>
        <charset val="134"/>
      </rPr>
      <t>48.24</t>
    </r>
    <r>
      <rPr>
        <b/>
        <sz val="11"/>
        <rFont val="方正仿宋_GBK"/>
        <charset val="134"/>
      </rPr>
      <t>万元、乌帕尔镇</t>
    </r>
    <r>
      <rPr>
        <b/>
        <sz val="11"/>
        <rFont val="Times New Roman"/>
        <charset val="134"/>
      </rPr>
      <t>244.4</t>
    </r>
    <r>
      <rPr>
        <b/>
        <sz val="11"/>
        <rFont val="方正仿宋_GBK"/>
        <charset val="134"/>
      </rPr>
      <t>万元、吾库萨克镇</t>
    </r>
    <r>
      <rPr>
        <b/>
        <sz val="11"/>
        <rFont val="Times New Roman"/>
        <charset val="134"/>
      </rPr>
      <t>16.9</t>
    </r>
    <r>
      <rPr>
        <b/>
        <sz val="11"/>
        <rFont val="方正仿宋_GBK"/>
        <charset val="134"/>
      </rPr>
      <t>万元、站敏</t>
    </r>
    <r>
      <rPr>
        <b/>
        <sz val="11"/>
        <rFont val="Times New Roman"/>
        <charset val="134"/>
      </rPr>
      <t>90.96</t>
    </r>
    <r>
      <rPr>
        <b/>
        <sz val="11"/>
        <rFont val="方正仿宋_GBK"/>
        <charset val="134"/>
      </rPr>
      <t>万元。（各乡镇具体贴息金额根据实际发放贷款产生利息为准。）</t>
    </r>
  </si>
  <si>
    <r>
      <rPr>
        <b/>
        <sz val="11"/>
        <rFont val="方正仿宋_GBK"/>
        <charset val="134"/>
      </rPr>
      <t>农业农村局</t>
    </r>
  </si>
  <si>
    <r>
      <rPr>
        <b/>
        <sz val="11"/>
        <rFont val="方正仿宋_GBK"/>
        <charset val="134"/>
      </rPr>
      <t>马天云</t>
    </r>
  </si>
  <si>
    <t>补齐第一批缺口资金</t>
  </si>
  <si>
    <t>sfx2025-020</t>
  </si>
  <si>
    <t>疏附县2025年畜牧业到户奖补项目（羊）</t>
  </si>
  <si>
    <t>生产项目</t>
  </si>
  <si>
    <t>养殖业基地</t>
  </si>
  <si>
    <t>新建</t>
  </si>
  <si>
    <t>各乡镇</t>
  </si>
  <si>
    <t>总投资：3903.5万元，已安排535万元，此次拟安排3368.5万元
建设内容：1.对当年自繁扩增符合当地主导品种（包括多浪羊、湖羊、塔什库尔干羊等）的自繁良种母羊（饲养3个月以上）的，每只母羊补助300元，共补助13856户64130只羊，申请补助资金1923.9万元。其中布拉克苏乡2452户4865只羊、木什乡1500户15720只羊、石园镇1228户7986只羊、塔什米里克乡4038户20000只羊、铁日木乡500户4300只羊、托克扎克镇962户1855只羊、乌帕尔镇2300户6000只羊、吾库萨克镇585户1757只羊、站敏乡291户1647只羊。
2.疏附县引进良种能繁母羊补助项目，对当年购买并饲养3个月以上，当地主导品种（包括多浪羊、湖羊、塔什库尔干羊等）的良种能繁母羊（必须为县外购入且有检疫证，1岁左右、25公斤以上）的，按照成交价格的40%进行补助，每只能繁母羊补助金额不超过400元（成交价1000元以上的按照自治区文件要求补助400元），共补助9486户49490只羊，申请补助资金1979.6万元。其中布拉克苏乡1848户14080只羊、木什乡1115户7385只羊、石园镇1163户6672只羊、塔什米里克乡2000户15000只羊、铁日木乡270户1200只羊、托克扎克镇486户1460只羊、乌帕尔镇2300户2500只羊、吾库萨克镇111户335只羊、站敏乡193户858只羊。（补助受益户数、资金以最终验收合格数据为准）</t>
  </si>
  <si>
    <t>马天云</t>
  </si>
  <si>
    <t>补齐第一批自繁母羊缺口资金</t>
  </si>
  <si>
    <t>sfx2025-029</t>
  </si>
  <si>
    <r>
      <rPr>
        <b/>
        <sz val="11"/>
        <rFont val="方正仿宋_GBK"/>
        <charset val="134"/>
      </rPr>
      <t>交通补助项目</t>
    </r>
  </si>
  <si>
    <r>
      <rPr>
        <b/>
        <sz val="11"/>
        <color theme="1"/>
        <rFont val="方正仿宋_GBK"/>
        <charset val="134"/>
      </rPr>
      <t>务工补助</t>
    </r>
  </si>
  <si>
    <r>
      <rPr>
        <b/>
        <sz val="11"/>
        <color theme="1"/>
        <rFont val="方正仿宋_GBK"/>
        <charset val="134"/>
      </rPr>
      <t>交通费补助</t>
    </r>
  </si>
  <si>
    <r>
      <rPr>
        <b/>
        <sz val="11"/>
        <rFont val="方正仿宋_GBK"/>
        <charset val="134"/>
      </rPr>
      <t>总投资：</t>
    </r>
    <r>
      <rPr>
        <b/>
        <sz val="11"/>
        <rFont val="Times New Roman"/>
        <charset val="134"/>
      </rPr>
      <t>530</t>
    </r>
    <r>
      <rPr>
        <b/>
        <sz val="11"/>
        <rFont val="方正仿宋_GBK"/>
        <charset val="134"/>
      </rPr>
      <t>万元，已安排460万元，此次拟安排70万元</t>
    </r>
    <r>
      <rPr>
        <b/>
        <sz val="11"/>
        <rFont val="Times New Roman"/>
        <charset val="134"/>
      </rPr>
      <t xml:space="preserve">
</t>
    </r>
    <r>
      <rPr>
        <b/>
        <sz val="11"/>
        <rFont val="方正仿宋_GBK"/>
        <charset val="134"/>
      </rPr>
      <t>建设内容：对疏附县籍</t>
    </r>
    <r>
      <rPr>
        <b/>
        <sz val="11"/>
        <rFont val="Times New Roman"/>
        <charset val="134"/>
      </rPr>
      <t>2025</t>
    </r>
    <r>
      <rPr>
        <b/>
        <sz val="11"/>
        <rFont val="方正仿宋_GBK"/>
        <charset val="134"/>
      </rPr>
      <t>年赴外地转移连续就业</t>
    </r>
    <r>
      <rPr>
        <b/>
        <sz val="11"/>
        <rFont val="Times New Roman"/>
        <charset val="134"/>
      </rPr>
      <t>3</t>
    </r>
    <r>
      <rPr>
        <b/>
        <sz val="11"/>
        <rFont val="方正仿宋_GBK"/>
        <charset val="134"/>
      </rPr>
      <t>个月以上的脱贫人口和监测户家庭人口，疆外赴内蒙古自治区、宁夏回族自治区、甘肃省、青海省、山西省、四川省、云南省、陕西省、重庆市、贵州省</t>
    </r>
    <r>
      <rPr>
        <b/>
        <sz val="11"/>
        <rFont val="Times New Roman"/>
        <charset val="134"/>
      </rPr>
      <t>1500</t>
    </r>
    <r>
      <rPr>
        <b/>
        <sz val="11"/>
        <rFont val="方正仿宋_GBK"/>
        <charset val="134"/>
      </rPr>
      <t>元</t>
    </r>
    <r>
      <rPr>
        <b/>
        <sz val="11"/>
        <rFont val="Times New Roman"/>
        <charset val="134"/>
      </rPr>
      <t>/</t>
    </r>
    <r>
      <rPr>
        <b/>
        <sz val="11"/>
        <rFont val="方正仿宋_GBK"/>
        <charset val="134"/>
      </rPr>
      <t>人</t>
    </r>
    <r>
      <rPr>
        <b/>
        <sz val="11"/>
        <rFont val="Times New Roman"/>
        <charset val="134"/>
      </rPr>
      <t>/</t>
    </r>
    <r>
      <rPr>
        <b/>
        <sz val="11"/>
        <rFont val="方正仿宋_GBK"/>
        <charset val="134"/>
      </rPr>
      <t>年，其余省市</t>
    </r>
    <r>
      <rPr>
        <b/>
        <sz val="11"/>
        <rFont val="Times New Roman"/>
        <charset val="134"/>
      </rPr>
      <t>2000</t>
    </r>
    <r>
      <rPr>
        <b/>
        <sz val="11"/>
        <rFont val="方正仿宋_GBK"/>
        <charset val="134"/>
      </rPr>
      <t>元</t>
    </r>
    <r>
      <rPr>
        <b/>
        <sz val="11"/>
        <rFont val="Times New Roman"/>
        <charset val="134"/>
      </rPr>
      <t>/</t>
    </r>
    <r>
      <rPr>
        <b/>
        <sz val="11"/>
        <rFont val="方正仿宋_GBK"/>
        <charset val="134"/>
      </rPr>
      <t>人</t>
    </r>
    <r>
      <rPr>
        <b/>
        <sz val="11"/>
        <rFont val="Times New Roman"/>
        <charset val="134"/>
      </rPr>
      <t>/</t>
    </r>
    <r>
      <rPr>
        <b/>
        <sz val="11"/>
        <rFont val="方正仿宋_GBK"/>
        <charset val="134"/>
      </rPr>
      <t>年，疆内跨地州市（含兵团）赴阿克苏地区、和田地区、克州、巴州</t>
    </r>
    <r>
      <rPr>
        <b/>
        <sz val="11"/>
        <rFont val="Times New Roman"/>
        <charset val="134"/>
      </rPr>
      <t>700</t>
    </r>
    <r>
      <rPr>
        <b/>
        <sz val="11"/>
        <rFont val="方正仿宋_GBK"/>
        <charset val="134"/>
      </rPr>
      <t>元</t>
    </r>
    <r>
      <rPr>
        <b/>
        <sz val="11"/>
        <rFont val="Times New Roman"/>
        <charset val="134"/>
      </rPr>
      <t>/</t>
    </r>
    <r>
      <rPr>
        <b/>
        <sz val="11"/>
        <rFont val="方正仿宋_GBK"/>
        <charset val="134"/>
      </rPr>
      <t>人</t>
    </r>
    <r>
      <rPr>
        <b/>
        <sz val="11"/>
        <rFont val="Times New Roman"/>
        <charset val="134"/>
      </rPr>
      <t>/</t>
    </r>
    <r>
      <rPr>
        <b/>
        <sz val="11"/>
        <rFont val="方正仿宋_GBK"/>
        <charset val="134"/>
      </rPr>
      <t>年，其余地州</t>
    </r>
    <r>
      <rPr>
        <b/>
        <sz val="11"/>
        <rFont val="Times New Roman"/>
        <charset val="134"/>
      </rPr>
      <t>1000</t>
    </r>
    <r>
      <rPr>
        <b/>
        <sz val="11"/>
        <rFont val="方正仿宋_GBK"/>
        <charset val="134"/>
      </rPr>
      <t>元</t>
    </r>
    <r>
      <rPr>
        <b/>
        <sz val="11"/>
        <rFont val="Times New Roman"/>
        <charset val="134"/>
      </rPr>
      <t>/</t>
    </r>
    <r>
      <rPr>
        <b/>
        <sz val="11"/>
        <rFont val="方正仿宋_GBK"/>
        <charset val="134"/>
      </rPr>
      <t>人</t>
    </r>
    <r>
      <rPr>
        <b/>
        <sz val="11"/>
        <rFont val="Times New Roman"/>
        <charset val="134"/>
      </rPr>
      <t>/</t>
    </r>
    <r>
      <rPr>
        <b/>
        <sz val="11"/>
        <rFont val="方正仿宋_GBK"/>
        <charset val="134"/>
      </rPr>
      <t>年，地区内跨县市赴喀什市、疏勒县、草湖镇</t>
    </r>
    <r>
      <rPr>
        <b/>
        <sz val="11"/>
        <rFont val="Times New Roman"/>
        <charset val="134"/>
      </rPr>
      <t>100</t>
    </r>
    <r>
      <rPr>
        <b/>
        <sz val="11"/>
        <rFont val="方正仿宋_GBK"/>
        <charset val="134"/>
      </rPr>
      <t>元</t>
    </r>
    <r>
      <rPr>
        <b/>
        <sz val="11"/>
        <rFont val="Times New Roman"/>
        <charset val="134"/>
      </rPr>
      <t>/</t>
    </r>
    <r>
      <rPr>
        <b/>
        <sz val="11"/>
        <rFont val="方正仿宋_GBK"/>
        <charset val="134"/>
      </rPr>
      <t>人</t>
    </r>
    <r>
      <rPr>
        <b/>
        <sz val="11"/>
        <rFont val="Times New Roman"/>
        <charset val="134"/>
      </rPr>
      <t>/</t>
    </r>
    <r>
      <rPr>
        <b/>
        <sz val="11"/>
        <rFont val="方正仿宋_GBK"/>
        <charset val="134"/>
      </rPr>
      <t>年，喀什地区其他县市及农三师其余团场按照</t>
    </r>
    <r>
      <rPr>
        <b/>
        <sz val="11"/>
        <rFont val="Times New Roman"/>
        <charset val="134"/>
      </rPr>
      <t>200/</t>
    </r>
    <r>
      <rPr>
        <b/>
        <sz val="11"/>
        <rFont val="方正仿宋_GBK"/>
        <charset val="134"/>
      </rPr>
      <t>人</t>
    </r>
    <r>
      <rPr>
        <b/>
        <sz val="11"/>
        <rFont val="Times New Roman"/>
        <charset val="134"/>
      </rPr>
      <t>/</t>
    </r>
    <r>
      <rPr>
        <b/>
        <sz val="11"/>
        <rFont val="方正仿宋_GBK"/>
        <charset val="134"/>
      </rPr>
      <t>年，共补助</t>
    </r>
    <r>
      <rPr>
        <b/>
        <sz val="11"/>
        <rFont val="Times New Roman"/>
        <charset val="134"/>
      </rPr>
      <t>9212</t>
    </r>
    <r>
      <rPr>
        <b/>
        <sz val="11"/>
        <rFont val="方正仿宋_GBK"/>
        <charset val="134"/>
      </rPr>
      <t>人，其中：木什乡</t>
    </r>
    <r>
      <rPr>
        <b/>
        <sz val="11"/>
        <rFont val="Times New Roman"/>
        <charset val="134"/>
      </rPr>
      <t>907</t>
    </r>
    <r>
      <rPr>
        <b/>
        <sz val="11"/>
        <rFont val="方正仿宋_GBK"/>
        <charset val="134"/>
      </rPr>
      <t>人（疆外务工</t>
    </r>
    <r>
      <rPr>
        <b/>
        <sz val="11"/>
        <rFont val="Times New Roman"/>
        <charset val="134"/>
      </rPr>
      <t>113</t>
    </r>
    <r>
      <rPr>
        <b/>
        <sz val="11"/>
        <rFont val="方正仿宋_GBK"/>
        <charset val="134"/>
      </rPr>
      <t>人，疆内跨地州务工</t>
    </r>
    <r>
      <rPr>
        <b/>
        <sz val="11"/>
        <rFont val="Times New Roman"/>
        <charset val="134"/>
      </rPr>
      <t>366</t>
    </r>
    <r>
      <rPr>
        <b/>
        <sz val="11"/>
        <rFont val="方正仿宋_GBK"/>
        <charset val="134"/>
      </rPr>
      <t>人，地区内务工</t>
    </r>
    <r>
      <rPr>
        <b/>
        <sz val="11"/>
        <rFont val="Times New Roman"/>
        <charset val="134"/>
      </rPr>
      <t>428</t>
    </r>
    <r>
      <rPr>
        <b/>
        <sz val="11"/>
        <rFont val="方正仿宋_GBK"/>
        <charset val="134"/>
      </rPr>
      <t>人）、吾库萨克镇</t>
    </r>
    <r>
      <rPr>
        <b/>
        <sz val="11"/>
        <rFont val="Times New Roman"/>
        <charset val="134"/>
      </rPr>
      <t xml:space="preserve"> 335</t>
    </r>
    <r>
      <rPr>
        <b/>
        <sz val="11"/>
        <rFont val="方正仿宋_GBK"/>
        <charset val="134"/>
      </rPr>
      <t>人（疆外务工</t>
    </r>
    <r>
      <rPr>
        <b/>
        <sz val="11"/>
        <rFont val="Times New Roman"/>
        <charset val="134"/>
      </rPr>
      <t>13</t>
    </r>
    <r>
      <rPr>
        <b/>
        <sz val="11"/>
        <rFont val="方正仿宋_GBK"/>
        <charset val="134"/>
      </rPr>
      <t>人，疆内跨地州务工</t>
    </r>
    <r>
      <rPr>
        <b/>
        <sz val="11"/>
        <rFont val="Times New Roman"/>
        <charset val="134"/>
      </rPr>
      <t>66</t>
    </r>
    <r>
      <rPr>
        <b/>
        <sz val="11"/>
        <rFont val="方正仿宋_GBK"/>
        <charset val="134"/>
      </rPr>
      <t>人，地区内务工</t>
    </r>
    <r>
      <rPr>
        <b/>
        <sz val="11"/>
        <rFont val="Times New Roman"/>
        <charset val="134"/>
      </rPr>
      <t>256</t>
    </r>
    <r>
      <rPr>
        <b/>
        <sz val="11"/>
        <rFont val="方正仿宋_GBK"/>
        <charset val="134"/>
      </rPr>
      <t>人）、站敏乡</t>
    </r>
    <r>
      <rPr>
        <b/>
        <sz val="11"/>
        <rFont val="Times New Roman"/>
        <charset val="134"/>
      </rPr>
      <t>690</t>
    </r>
    <r>
      <rPr>
        <b/>
        <sz val="11"/>
        <rFont val="方正仿宋_GBK"/>
        <charset val="134"/>
      </rPr>
      <t>人（疆外务工</t>
    </r>
    <r>
      <rPr>
        <b/>
        <sz val="11"/>
        <rFont val="Times New Roman"/>
        <charset val="134"/>
      </rPr>
      <t>48</t>
    </r>
    <r>
      <rPr>
        <b/>
        <sz val="11"/>
        <rFont val="方正仿宋_GBK"/>
        <charset val="134"/>
      </rPr>
      <t>人，疆内跨地州务工</t>
    </r>
    <r>
      <rPr>
        <b/>
        <sz val="11"/>
        <rFont val="Times New Roman"/>
        <charset val="134"/>
      </rPr>
      <t>207</t>
    </r>
    <r>
      <rPr>
        <b/>
        <sz val="11"/>
        <rFont val="方正仿宋_GBK"/>
        <charset val="134"/>
      </rPr>
      <t>人，地区内务工</t>
    </r>
    <r>
      <rPr>
        <b/>
        <sz val="11"/>
        <rFont val="Times New Roman"/>
        <charset val="134"/>
      </rPr>
      <t>435</t>
    </r>
    <r>
      <rPr>
        <b/>
        <sz val="11"/>
        <rFont val="方正仿宋_GBK"/>
        <charset val="134"/>
      </rPr>
      <t>人）、托克扎克镇</t>
    </r>
    <r>
      <rPr>
        <b/>
        <sz val="11"/>
        <rFont val="Times New Roman"/>
        <charset val="134"/>
      </rPr>
      <t>344</t>
    </r>
    <r>
      <rPr>
        <b/>
        <sz val="11"/>
        <rFont val="方正仿宋_GBK"/>
        <charset val="134"/>
      </rPr>
      <t>人（疆外务工</t>
    </r>
    <r>
      <rPr>
        <b/>
        <sz val="11"/>
        <rFont val="Times New Roman"/>
        <charset val="134"/>
      </rPr>
      <t>28</t>
    </r>
    <r>
      <rPr>
        <b/>
        <sz val="11"/>
        <rFont val="方正仿宋_GBK"/>
        <charset val="134"/>
      </rPr>
      <t>人，疆内跨地州务工</t>
    </r>
    <r>
      <rPr>
        <b/>
        <sz val="11"/>
        <rFont val="Times New Roman"/>
        <charset val="134"/>
      </rPr>
      <t>125</t>
    </r>
    <r>
      <rPr>
        <b/>
        <sz val="11"/>
        <rFont val="方正仿宋_GBK"/>
        <charset val="134"/>
      </rPr>
      <t>人，地区内务工</t>
    </r>
    <r>
      <rPr>
        <b/>
        <sz val="11"/>
        <rFont val="Times New Roman"/>
        <charset val="134"/>
      </rPr>
      <t>191</t>
    </r>
    <r>
      <rPr>
        <b/>
        <sz val="11"/>
        <rFont val="方正仿宋_GBK"/>
        <charset val="134"/>
      </rPr>
      <t>人）、石园</t>
    </r>
    <r>
      <rPr>
        <b/>
        <sz val="11"/>
        <rFont val="Times New Roman"/>
        <charset val="134"/>
      </rPr>
      <t>818</t>
    </r>
    <r>
      <rPr>
        <b/>
        <sz val="11"/>
        <rFont val="方正仿宋_GBK"/>
        <charset val="134"/>
      </rPr>
      <t>人（疆外务工</t>
    </r>
    <r>
      <rPr>
        <b/>
        <sz val="11"/>
        <rFont val="Times New Roman"/>
        <charset val="134"/>
      </rPr>
      <t>56</t>
    </r>
    <r>
      <rPr>
        <b/>
        <sz val="11"/>
        <rFont val="方正仿宋_GBK"/>
        <charset val="134"/>
      </rPr>
      <t>人，疆内跨地州务工</t>
    </r>
    <r>
      <rPr>
        <b/>
        <sz val="11"/>
        <rFont val="Times New Roman"/>
        <charset val="134"/>
      </rPr>
      <t>251</t>
    </r>
    <r>
      <rPr>
        <b/>
        <sz val="11"/>
        <rFont val="方正仿宋_GBK"/>
        <charset val="134"/>
      </rPr>
      <t>人，地区内务工</t>
    </r>
    <r>
      <rPr>
        <b/>
        <sz val="11"/>
        <rFont val="Times New Roman"/>
        <charset val="134"/>
      </rPr>
      <t>511</t>
    </r>
    <r>
      <rPr>
        <b/>
        <sz val="11"/>
        <rFont val="方正仿宋_GBK"/>
        <charset val="134"/>
      </rPr>
      <t>人）、乌帕尔</t>
    </r>
    <r>
      <rPr>
        <b/>
        <sz val="11"/>
        <rFont val="Times New Roman"/>
        <charset val="134"/>
      </rPr>
      <t>1785</t>
    </r>
    <r>
      <rPr>
        <b/>
        <sz val="11"/>
        <rFont val="方正仿宋_GBK"/>
        <charset val="134"/>
      </rPr>
      <t>人（疆外务工</t>
    </r>
    <r>
      <rPr>
        <b/>
        <sz val="11"/>
        <rFont val="Times New Roman"/>
        <charset val="134"/>
      </rPr>
      <t>126</t>
    </r>
    <r>
      <rPr>
        <b/>
        <sz val="11"/>
        <rFont val="方正仿宋_GBK"/>
        <charset val="134"/>
      </rPr>
      <t>人，疆内跨地州务工</t>
    </r>
    <r>
      <rPr>
        <b/>
        <sz val="11"/>
        <rFont val="Times New Roman"/>
        <charset val="134"/>
      </rPr>
      <t>806</t>
    </r>
    <r>
      <rPr>
        <b/>
        <sz val="11"/>
        <rFont val="方正仿宋_GBK"/>
        <charset val="134"/>
      </rPr>
      <t>人，地区内务工</t>
    </r>
    <r>
      <rPr>
        <b/>
        <sz val="11"/>
        <rFont val="Times New Roman"/>
        <charset val="134"/>
      </rPr>
      <t>853</t>
    </r>
    <r>
      <rPr>
        <b/>
        <sz val="11"/>
        <rFont val="方正仿宋_GBK"/>
        <charset val="134"/>
      </rPr>
      <t>人）、布拉克苏</t>
    </r>
    <r>
      <rPr>
        <b/>
        <sz val="11"/>
        <rFont val="Times New Roman"/>
        <charset val="134"/>
      </rPr>
      <t>2186</t>
    </r>
    <r>
      <rPr>
        <b/>
        <sz val="11"/>
        <rFont val="方正仿宋_GBK"/>
        <charset val="134"/>
      </rPr>
      <t>人（疆外务工</t>
    </r>
    <r>
      <rPr>
        <b/>
        <sz val="11"/>
        <rFont val="Times New Roman"/>
        <charset val="134"/>
      </rPr>
      <t>187</t>
    </r>
    <r>
      <rPr>
        <b/>
        <sz val="11"/>
        <rFont val="方正仿宋_GBK"/>
        <charset val="134"/>
      </rPr>
      <t>人，疆内跨地州务工</t>
    </r>
    <r>
      <rPr>
        <b/>
        <sz val="11"/>
        <rFont val="Times New Roman"/>
        <charset val="134"/>
      </rPr>
      <t>1023</t>
    </r>
    <r>
      <rPr>
        <b/>
        <sz val="11"/>
        <rFont val="方正仿宋_GBK"/>
        <charset val="134"/>
      </rPr>
      <t>人，地区内务工</t>
    </r>
    <r>
      <rPr>
        <b/>
        <sz val="11"/>
        <rFont val="Times New Roman"/>
        <charset val="134"/>
      </rPr>
      <t>976</t>
    </r>
    <r>
      <rPr>
        <b/>
        <sz val="11"/>
        <rFont val="方正仿宋_GBK"/>
        <charset val="134"/>
      </rPr>
      <t>人）、铁日木</t>
    </r>
    <r>
      <rPr>
        <b/>
        <sz val="11"/>
        <rFont val="Times New Roman"/>
        <charset val="134"/>
      </rPr>
      <t>395</t>
    </r>
    <r>
      <rPr>
        <b/>
        <sz val="11"/>
        <rFont val="方正仿宋_GBK"/>
        <charset val="134"/>
      </rPr>
      <t>人（疆外务工</t>
    </r>
    <r>
      <rPr>
        <b/>
        <sz val="11"/>
        <rFont val="Times New Roman"/>
        <charset val="134"/>
      </rPr>
      <t>57</t>
    </r>
    <r>
      <rPr>
        <b/>
        <sz val="11"/>
        <rFont val="方正仿宋_GBK"/>
        <charset val="134"/>
      </rPr>
      <t>人，疆内跨地州务工</t>
    </r>
    <r>
      <rPr>
        <b/>
        <sz val="11"/>
        <rFont val="Times New Roman"/>
        <charset val="134"/>
      </rPr>
      <t>202</t>
    </r>
    <r>
      <rPr>
        <b/>
        <sz val="11"/>
        <rFont val="方正仿宋_GBK"/>
        <charset val="134"/>
      </rPr>
      <t>人，地区内务工</t>
    </r>
    <r>
      <rPr>
        <b/>
        <sz val="11"/>
        <rFont val="Times New Roman"/>
        <charset val="134"/>
      </rPr>
      <t>136</t>
    </r>
    <r>
      <rPr>
        <b/>
        <sz val="11"/>
        <rFont val="方正仿宋_GBK"/>
        <charset val="134"/>
      </rPr>
      <t>人）、塔什米力克</t>
    </r>
    <r>
      <rPr>
        <b/>
        <sz val="11"/>
        <rFont val="Times New Roman"/>
        <charset val="134"/>
      </rPr>
      <t>1752</t>
    </r>
    <r>
      <rPr>
        <b/>
        <sz val="11"/>
        <rFont val="方正仿宋_GBK"/>
        <charset val="134"/>
      </rPr>
      <t>人（疆外务工</t>
    </r>
    <r>
      <rPr>
        <b/>
        <sz val="11"/>
        <rFont val="Times New Roman"/>
        <charset val="134"/>
      </rPr>
      <t>112</t>
    </r>
    <r>
      <rPr>
        <b/>
        <sz val="11"/>
        <rFont val="方正仿宋_GBK"/>
        <charset val="134"/>
      </rPr>
      <t>人，疆内跨地州务工</t>
    </r>
    <r>
      <rPr>
        <b/>
        <sz val="11"/>
        <rFont val="Times New Roman"/>
        <charset val="134"/>
      </rPr>
      <t>860</t>
    </r>
    <r>
      <rPr>
        <b/>
        <sz val="11"/>
        <rFont val="方正仿宋_GBK"/>
        <charset val="134"/>
      </rPr>
      <t>人，地区内务工</t>
    </r>
    <r>
      <rPr>
        <b/>
        <sz val="11"/>
        <rFont val="Times New Roman"/>
        <charset val="134"/>
      </rPr>
      <t>780</t>
    </r>
    <r>
      <rPr>
        <b/>
        <sz val="11"/>
        <rFont val="方正仿宋_GBK"/>
        <charset val="134"/>
      </rPr>
      <t>人）。最终补助人数以各乡镇实际申请并审核通过人数为准。</t>
    </r>
  </si>
  <si>
    <t>sfx2025-030</t>
  </si>
  <si>
    <r>
      <rPr>
        <b/>
        <sz val="11"/>
        <rFont val="方正仿宋_GBK"/>
        <charset val="134"/>
      </rPr>
      <t>疏附县</t>
    </r>
    <r>
      <rPr>
        <b/>
        <sz val="11"/>
        <rFont val="Times New Roman"/>
        <charset val="134"/>
      </rPr>
      <t>2025</t>
    </r>
    <r>
      <rPr>
        <b/>
        <sz val="11"/>
        <rFont val="方正仿宋_GBK"/>
        <charset val="134"/>
      </rPr>
      <t>年公益性岗位补助项目</t>
    </r>
  </si>
  <si>
    <r>
      <rPr>
        <b/>
        <sz val="11"/>
        <color theme="1"/>
        <rFont val="方正仿宋_GBK"/>
        <charset val="134"/>
      </rPr>
      <t>公益性岗位</t>
    </r>
  </si>
  <si>
    <r>
      <rPr>
        <b/>
        <sz val="11"/>
        <rFont val="方正仿宋_GBK"/>
        <charset val="134"/>
      </rPr>
      <t>总投资：</t>
    </r>
    <r>
      <rPr>
        <b/>
        <sz val="11"/>
        <rFont val="Times New Roman"/>
        <charset val="134"/>
      </rPr>
      <t>814.8</t>
    </r>
    <r>
      <rPr>
        <b/>
        <sz val="11"/>
        <rFont val="方正仿宋_GBK"/>
        <charset val="134"/>
      </rPr>
      <t>万元，已安排583.2万元，此次拟安排231.6万元</t>
    </r>
    <r>
      <rPr>
        <b/>
        <sz val="11"/>
        <rFont val="Times New Roman"/>
        <charset val="134"/>
      </rPr>
      <t xml:space="preserve">
</t>
    </r>
    <r>
      <rPr>
        <b/>
        <sz val="11"/>
        <rFont val="方正仿宋_GBK"/>
        <charset val="134"/>
      </rPr>
      <t>建设内容：主要计划对</t>
    </r>
    <r>
      <rPr>
        <b/>
        <sz val="11"/>
        <rFont val="Times New Roman"/>
        <charset val="134"/>
      </rPr>
      <t>388</t>
    </r>
    <r>
      <rPr>
        <b/>
        <sz val="11"/>
        <rFont val="方正仿宋_GBK"/>
        <charset val="134"/>
      </rPr>
      <t>名疏附县监测帮扶对象公益性岗位进行补助，补助标准为每人每月</t>
    </r>
    <r>
      <rPr>
        <b/>
        <sz val="11"/>
        <rFont val="Times New Roman"/>
        <charset val="134"/>
      </rPr>
      <t>1750</t>
    </r>
    <r>
      <rPr>
        <b/>
        <sz val="11"/>
        <rFont val="方正仿宋_GBK"/>
        <charset val="134"/>
      </rPr>
      <t>元，全年总投资</t>
    </r>
    <r>
      <rPr>
        <b/>
        <sz val="11"/>
        <rFont val="Times New Roman"/>
        <charset val="134"/>
      </rPr>
      <t>814.8</t>
    </r>
    <r>
      <rPr>
        <b/>
        <sz val="11"/>
        <rFont val="方正仿宋_GBK"/>
        <charset val="134"/>
      </rPr>
      <t>万元，其中：木什乡</t>
    </r>
    <r>
      <rPr>
        <b/>
        <sz val="11"/>
        <rFont val="Times New Roman"/>
        <charset val="134"/>
      </rPr>
      <t>37</t>
    </r>
    <r>
      <rPr>
        <b/>
        <sz val="11"/>
        <rFont val="方正仿宋_GBK"/>
        <charset val="134"/>
      </rPr>
      <t>人补助</t>
    </r>
    <r>
      <rPr>
        <b/>
        <sz val="11"/>
        <rFont val="Times New Roman"/>
        <charset val="134"/>
      </rPr>
      <t>77.7</t>
    </r>
    <r>
      <rPr>
        <b/>
        <sz val="11"/>
        <rFont val="方正仿宋_GBK"/>
        <charset val="134"/>
      </rPr>
      <t>万元、站敏乡</t>
    </r>
    <r>
      <rPr>
        <b/>
        <sz val="11"/>
        <rFont val="Times New Roman"/>
        <charset val="134"/>
      </rPr>
      <t>59</t>
    </r>
    <r>
      <rPr>
        <b/>
        <sz val="11"/>
        <rFont val="方正仿宋_GBK"/>
        <charset val="134"/>
      </rPr>
      <t>人</t>
    </r>
    <r>
      <rPr>
        <b/>
        <sz val="11"/>
        <rFont val="Times New Roman"/>
        <charset val="134"/>
      </rPr>
      <t>123.9</t>
    </r>
    <r>
      <rPr>
        <b/>
        <sz val="11"/>
        <rFont val="方正仿宋_GBK"/>
        <charset val="134"/>
      </rPr>
      <t>万元、吾库萨克镇</t>
    </r>
    <r>
      <rPr>
        <b/>
        <sz val="11"/>
        <rFont val="Times New Roman"/>
        <charset val="134"/>
      </rPr>
      <t>37</t>
    </r>
    <r>
      <rPr>
        <b/>
        <sz val="11"/>
        <rFont val="方正仿宋_GBK"/>
        <charset val="134"/>
      </rPr>
      <t>人</t>
    </r>
    <r>
      <rPr>
        <b/>
        <sz val="11"/>
        <rFont val="Times New Roman"/>
        <charset val="134"/>
      </rPr>
      <t>77.7</t>
    </r>
    <r>
      <rPr>
        <b/>
        <sz val="11"/>
        <rFont val="方正仿宋_GBK"/>
        <charset val="134"/>
      </rPr>
      <t>万元、托克扎克镇</t>
    </r>
    <r>
      <rPr>
        <b/>
        <sz val="11"/>
        <rFont val="Times New Roman"/>
        <charset val="134"/>
      </rPr>
      <t>33</t>
    </r>
    <r>
      <rPr>
        <b/>
        <sz val="11"/>
        <rFont val="方正仿宋_GBK"/>
        <charset val="134"/>
      </rPr>
      <t>人</t>
    </r>
    <r>
      <rPr>
        <b/>
        <sz val="11"/>
        <rFont val="Times New Roman"/>
        <charset val="134"/>
      </rPr>
      <t>69.3</t>
    </r>
    <r>
      <rPr>
        <b/>
        <sz val="11"/>
        <rFont val="方正仿宋_GBK"/>
        <charset val="134"/>
      </rPr>
      <t>万元、石园镇</t>
    </r>
    <r>
      <rPr>
        <b/>
        <sz val="11"/>
        <rFont val="Times New Roman"/>
        <charset val="134"/>
      </rPr>
      <t>48</t>
    </r>
    <r>
      <rPr>
        <b/>
        <sz val="11"/>
        <rFont val="方正仿宋_GBK"/>
        <charset val="134"/>
      </rPr>
      <t>人</t>
    </r>
    <r>
      <rPr>
        <b/>
        <sz val="11"/>
        <rFont val="Times New Roman"/>
        <charset val="134"/>
      </rPr>
      <t>100.8</t>
    </r>
    <r>
      <rPr>
        <b/>
        <sz val="11"/>
        <rFont val="方正仿宋_GBK"/>
        <charset val="134"/>
      </rPr>
      <t>万元、布拉克苏乡</t>
    </r>
    <r>
      <rPr>
        <b/>
        <sz val="11"/>
        <rFont val="Times New Roman"/>
        <charset val="134"/>
      </rPr>
      <t>53</t>
    </r>
    <r>
      <rPr>
        <b/>
        <sz val="11"/>
        <rFont val="方正仿宋_GBK"/>
        <charset val="134"/>
      </rPr>
      <t>人</t>
    </r>
    <r>
      <rPr>
        <b/>
        <sz val="11"/>
        <rFont val="Times New Roman"/>
        <charset val="134"/>
      </rPr>
      <t>111.3</t>
    </r>
    <r>
      <rPr>
        <b/>
        <sz val="11"/>
        <rFont val="方正仿宋_GBK"/>
        <charset val="134"/>
      </rPr>
      <t>万元、铁日木乡</t>
    </r>
    <r>
      <rPr>
        <b/>
        <sz val="11"/>
        <rFont val="Times New Roman"/>
        <charset val="134"/>
      </rPr>
      <t>22</t>
    </r>
    <r>
      <rPr>
        <b/>
        <sz val="11"/>
        <rFont val="方正仿宋_GBK"/>
        <charset val="134"/>
      </rPr>
      <t>人</t>
    </r>
    <r>
      <rPr>
        <b/>
        <sz val="11"/>
        <rFont val="Times New Roman"/>
        <charset val="134"/>
      </rPr>
      <t>46.2</t>
    </r>
    <r>
      <rPr>
        <b/>
        <sz val="11"/>
        <rFont val="方正仿宋_GBK"/>
        <charset val="134"/>
      </rPr>
      <t>万元、塔什米里克乡</t>
    </r>
    <r>
      <rPr>
        <b/>
        <sz val="11"/>
        <rFont val="Times New Roman"/>
        <charset val="134"/>
      </rPr>
      <t>52</t>
    </r>
    <r>
      <rPr>
        <b/>
        <sz val="11"/>
        <rFont val="方正仿宋_GBK"/>
        <charset val="134"/>
      </rPr>
      <t>人</t>
    </r>
    <r>
      <rPr>
        <b/>
        <sz val="11"/>
        <rFont val="Times New Roman"/>
        <charset val="134"/>
      </rPr>
      <t>109.2</t>
    </r>
    <r>
      <rPr>
        <b/>
        <sz val="11"/>
        <rFont val="方正仿宋_GBK"/>
        <charset val="134"/>
      </rPr>
      <t>万元、乌帕尔镇</t>
    </r>
    <r>
      <rPr>
        <b/>
        <sz val="11"/>
        <rFont val="Times New Roman"/>
        <charset val="134"/>
      </rPr>
      <t>47</t>
    </r>
    <r>
      <rPr>
        <b/>
        <sz val="11"/>
        <rFont val="方正仿宋_GBK"/>
        <charset val="134"/>
      </rPr>
      <t>人</t>
    </r>
    <r>
      <rPr>
        <b/>
        <sz val="11"/>
        <rFont val="Times New Roman"/>
        <charset val="134"/>
      </rPr>
      <t>98.7</t>
    </r>
    <r>
      <rPr>
        <b/>
        <sz val="11"/>
        <rFont val="方正仿宋_GBK"/>
        <charset val="134"/>
      </rPr>
      <t>万元（最终以实际发放为准）。</t>
    </r>
  </si>
  <si>
    <r>
      <rPr>
        <b/>
        <sz val="11"/>
        <rFont val="方正仿宋_GBK"/>
        <charset val="134"/>
      </rPr>
      <t>人社局</t>
    </r>
  </si>
  <si>
    <t>陈彪</t>
  </si>
  <si>
    <t>sfx2025-007</t>
  </si>
  <si>
    <r>
      <rPr>
        <b/>
        <sz val="11"/>
        <rFont val="方正仿宋_GBK"/>
        <charset val="134"/>
      </rPr>
      <t>疏附县</t>
    </r>
    <r>
      <rPr>
        <b/>
        <sz val="11"/>
        <rFont val="Times New Roman"/>
        <charset val="134"/>
      </rPr>
      <t>2025</t>
    </r>
    <r>
      <rPr>
        <b/>
        <sz val="11"/>
        <rFont val="方正仿宋_GBK"/>
        <charset val="134"/>
      </rPr>
      <t>年开心果基地灌溉设施建设项目</t>
    </r>
  </si>
  <si>
    <r>
      <rPr>
        <b/>
        <sz val="11"/>
        <rFont val="方正仿宋_GBK"/>
        <charset val="134"/>
      </rPr>
      <t>生产项目</t>
    </r>
  </si>
  <si>
    <r>
      <rPr>
        <b/>
        <sz val="11"/>
        <rFont val="方正仿宋_GBK"/>
        <charset val="134"/>
      </rPr>
      <t>种植业基地</t>
    </r>
  </si>
  <si>
    <r>
      <rPr>
        <b/>
        <sz val="11"/>
        <rFont val="方正仿宋_GBK"/>
        <charset val="134"/>
      </rPr>
      <t>乌帕尔镇</t>
    </r>
    <r>
      <rPr>
        <b/>
        <sz val="11"/>
        <rFont val="Times New Roman"/>
        <charset val="134"/>
      </rPr>
      <t>1</t>
    </r>
    <r>
      <rPr>
        <b/>
        <sz val="11"/>
        <rFont val="方正仿宋_GBK"/>
        <charset val="134"/>
      </rPr>
      <t>村</t>
    </r>
  </si>
  <si>
    <r>
      <rPr>
        <b/>
        <sz val="11"/>
        <rFont val="方正仿宋_GBK"/>
        <charset val="134"/>
      </rPr>
      <t>总投资：</t>
    </r>
    <r>
      <rPr>
        <b/>
        <sz val="11"/>
        <rFont val="Times New Roman"/>
        <charset val="134"/>
      </rPr>
      <t>2000</t>
    </r>
    <r>
      <rPr>
        <b/>
        <sz val="11"/>
        <rFont val="方正仿宋_GBK"/>
        <charset val="134"/>
      </rPr>
      <t>万元，自治区衔接资金安排</t>
    </r>
    <r>
      <rPr>
        <b/>
        <sz val="11"/>
        <rFont val="Times New Roman"/>
        <charset val="134"/>
      </rPr>
      <t>1000</t>
    </r>
    <r>
      <rPr>
        <b/>
        <sz val="11"/>
        <rFont val="方正仿宋_GBK"/>
        <charset val="134"/>
      </rPr>
      <t>万元，地区衔接资金安排</t>
    </r>
    <r>
      <rPr>
        <b/>
        <sz val="11"/>
        <rFont val="Times New Roman"/>
        <charset val="134"/>
      </rPr>
      <t>67</t>
    </r>
    <r>
      <rPr>
        <b/>
        <sz val="11"/>
        <rFont val="方正仿宋_GBK"/>
        <charset val="134"/>
      </rPr>
      <t>万元，缺口资金</t>
    </r>
    <r>
      <rPr>
        <b/>
        <sz val="11"/>
        <rFont val="Times New Roman"/>
        <charset val="134"/>
      </rPr>
      <t>933</t>
    </r>
    <r>
      <rPr>
        <b/>
        <sz val="11"/>
        <rFont val="方正仿宋_GBK"/>
        <charset val="134"/>
      </rPr>
      <t>万元</t>
    </r>
    <r>
      <rPr>
        <b/>
        <sz val="11"/>
        <rFont val="Times New Roman"/>
        <charset val="134"/>
      </rPr>
      <t xml:space="preserve">
</t>
    </r>
    <r>
      <rPr>
        <b/>
        <sz val="11"/>
        <rFont val="方正仿宋_GBK"/>
        <charset val="134"/>
      </rPr>
      <t>建设内容：为乌帕尔镇</t>
    </r>
    <r>
      <rPr>
        <b/>
        <sz val="11"/>
        <rFont val="Times New Roman"/>
        <charset val="134"/>
      </rPr>
      <t>1</t>
    </r>
    <r>
      <rPr>
        <b/>
        <sz val="11"/>
        <rFont val="方正仿宋_GBK"/>
        <charset val="134"/>
      </rPr>
      <t>村约</t>
    </r>
    <r>
      <rPr>
        <b/>
        <sz val="11"/>
        <rFont val="Times New Roman"/>
        <charset val="134"/>
      </rPr>
      <t>6000</t>
    </r>
    <r>
      <rPr>
        <b/>
        <sz val="11"/>
        <rFont val="方正仿宋_GBK"/>
        <charset val="134"/>
      </rPr>
      <t>亩开心果种植基地配套建设灌溉设施，配套电力设施、供水管道约</t>
    </r>
    <r>
      <rPr>
        <b/>
        <sz val="11"/>
        <rFont val="Times New Roman"/>
        <charset val="134"/>
      </rPr>
      <t>10</t>
    </r>
    <r>
      <rPr>
        <b/>
        <sz val="11"/>
        <rFont val="方正仿宋_GBK"/>
        <charset val="134"/>
      </rPr>
      <t>公里及其相关附属设施。</t>
    </r>
  </si>
  <si>
    <t>张晓辉</t>
  </si>
  <si>
    <t>sfx2025-019</t>
  </si>
  <si>
    <r>
      <rPr>
        <b/>
        <sz val="11"/>
        <rFont val="方正仿宋_GBK"/>
        <charset val="134"/>
      </rPr>
      <t>疏附县</t>
    </r>
    <r>
      <rPr>
        <b/>
        <sz val="11"/>
        <rFont val="Times New Roman"/>
        <charset val="134"/>
      </rPr>
      <t>2025</t>
    </r>
    <r>
      <rPr>
        <b/>
        <sz val="11"/>
        <rFont val="方正仿宋_GBK"/>
        <charset val="134"/>
      </rPr>
      <t>年畜牧业到户奖补项目（牛）</t>
    </r>
  </si>
  <si>
    <r>
      <rPr>
        <b/>
        <sz val="11"/>
        <rFont val="方正仿宋_GBK"/>
        <charset val="134"/>
      </rPr>
      <t>总投资：</t>
    </r>
    <r>
      <rPr>
        <b/>
        <sz val="11"/>
        <rFont val="Times New Roman"/>
        <charset val="134"/>
      </rPr>
      <t>7718.9</t>
    </r>
    <r>
      <rPr>
        <b/>
        <sz val="11"/>
        <rFont val="方正仿宋_GBK"/>
        <charset val="134"/>
      </rPr>
      <t>万元，此次拟安排968.8797万元</t>
    </r>
    <r>
      <rPr>
        <b/>
        <sz val="11"/>
        <rFont val="Times New Roman"/>
        <charset val="134"/>
      </rPr>
      <t xml:space="preserve">
</t>
    </r>
    <r>
      <rPr>
        <b/>
        <sz val="11"/>
        <rFont val="方正仿宋_GBK"/>
        <charset val="134"/>
      </rPr>
      <t>建设内容：</t>
    </r>
    <r>
      <rPr>
        <b/>
        <sz val="11"/>
        <rFont val="Times New Roman"/>
        <charset val="134"/>
      </rPr>
      <t>1.</t>
    </r>
    <r>
      <rPr>
        <b/>
        <sz val="11"/>
        <rFont val="方正仿宋_GBK"/>
        <charset val="134"/>
      </rPr>
      <t>对当年自繁扩增符合当地主导品种（包括西门塔尔牛、荷斯坦奶牛、安格斯牛等），饲养</t>
    </r>
    <r>
      <rPr>
        <b/>
        <sz val="11"/>
        <rFont val="Times New Roman"/>
        <charset val="134"/>
      </rPr>
      <t>3</t>
    </r>
    <r>
      <rPr>
        <b/>
        <sz val="11"/>
        <rFont val="方正仿宋_GBK"/>
        <charset val="134"/>
      </rPr>
      <t>个月以上的自繁良种母畜每头补助不超过</t>
    </r>
    <r>
      <rPr>
        <b/>
        <sz val="11"/>
        <rFont val="Times New Roman"/>
        <charset val="134"/>
      </rPr>
      <t>3000</t>
    </r>
    <r>
      <rPr>
        <b/>
        <sz val="11"/>
        <rFont val="方正仿宋_GBK"/>
        <charset val="134"/>
      </rPr>
      <t>元，共补助</t>
    </r>
    <r>
      <rPr>
        <b/>
        <sz val="11"/>
        <rFont val="Times New Roman"/>
        <charset val="134"/>
      </rPr>
      <t>9247</t>
    </r>
    <r>
      <rPr>
        <b/>
        <sz val="11"/>
        <rFont val="方正仿宋_GBK"/>
        <charset val="134"/>
      </rPr>
      <t>户，</t>
    </r>
    <r>
      <rPr>
        <b/>
        <sz val="11"/>
        <rFont val="Times New Roman"/>
        <charset val="134"/>
      </rPr>
      <t>15704</t>
    </r>
    <r>
      <rPr>
        <b/>
        <sz val="11"/>
        <rFont val="方正仿宋_GBK"/>
        <charset val="134"/>
      </rPr>
      <t>头牛，申报补助资金</t>
    </r>
    <r>
      <rPr>
        <b/>
        <sz val="11"/>
        <rFont val="Times New Roman"/>
        <charset val="134"/>
      </rPr>
      <t>4711.2</t>
    </r>
    <r>
      <rPr>
        <b/>
        <sz val="11"/>
        <rFont val="方正仿宋_GBK"/>
        <charset val="134"/>
      </rPr>
      <t>万元。其中布拉克苏乡</t>
    </r>
    <r>
      <rPr>
        <b/>
        <sz val="11"/>
        <rFont val="Times New Roman"/>
        <charset val="134"/>
      </rPr>
      <t>1893</t>
    </r>
    <r>
      <rPr>
        <b/>
        <sz val="11"/>
        <rFont val="方正仿宋_GBK"/>
        <charset val="134"/>
      </rPr>
      <t>户</t>
    </r>
    <r>
      <rPr>
        <b/>
        <sz val="11"/>
        <rFont val="Times New Roman"/>
        <charset val="134"/>
      </rPr>
      <t>3962</t>
    </r>
    <r>
      <rPr>
        <b/>
        <sz val="11"/>
        <rFont val="方正仿宋_GBK"/>
        <charset val="134"/>
      </rPr>
      <t>头牛、木什乡</t>
    </r>
    <r>
      <rPr>
        <b/>
        <sz val="11"/>
        <rFont val="Times New Roman"/>
        <charset val="134"/>
      </rPr>
      <t>800</t>
    </r>
    <r>
      <rPr>
        <b/>
        <sz val="11"/>
        <rFont val="方正仿宋_GBK"/>
        <charset val="134"/>
      </rPr>
      <t>户</t>
    </r>
    <r>
      <rPr>
        <b/>
        <sz val="11"/>
        <rFont val="Times New Roman"/>
        <charset val="134"/>
      </rPr>
      <t>1500</t>
    </r>
    <r>
      <rPr>
        <b/>
        <sz val="11"/>
        <rFont val="方正仿宋_GBK"/>
        <charset val="134"/>
      </rPr>
      <t>头牛、石园镇</t>
    </r>
    <r>
      <rPr>
        <b/>
        <sz val="11"/>
        <rFont val="Times New Roman"/>
        <charset val="134"/>
      </rPr>
      <t>993</t>
    </r>
    <r>
      <rPr>
        <b/>
        <sz val="11"/>
        <rFont val="方正仿宋_GBK"/>
        <charset val="134"/>
      </rPr>
      <t>户</t>
    </r>
    <r>
      <rPr>
        <b/>
        <sz val="11"/>
        <rFont val="Times New Roman"/>
        <charset val="134"/>
      </rPr>
      <t>1498</t>
    </r>
    <r>
      <rPr>
        <b/>
        <sz val="11"/>
        <rFont val="方正仿宋_GBK"/>
        <charset val="134"/>
      </rPr>
      <t>头牛、塔什米里克乡</t>
    </r>
    <r>
      <rPr>
        <b/>
        <sz val="11"/>
        <rFont val="Times New Roman"/>
        <charset val="134"/>
      </rPr>
      <t>3500</t>
    </r>
    <r>
      <rPr>
        <b/>
        <sz val="11"/>
        <rFont val="方正仿宋_GBK"/>
        <charset val="134"/>
      </rPr>
      <t>户</t>
    </r>
    <r>
      <rPr>
        <b/>
        <sz val="11"/>
        <rFont val="Times New Roman"/>
        <charset val="134"/>
      </rPr>
      <t>5000</t>
    </r>
    <r>
      <rPr>
        <b/>
        <sz val="11"/>
        <rFont val="方正仿宋_GBK"/>
        <charset val="134"/>
      </rPr>
      <t>头牛、铁日木乡</t>
    </r>
    <r>
      <rPr>
        <b/>
        <sz val="11"/>
        <rFont val="Times New Roman"/>
        <charset val="134"/>
      </rPr>
      <t>450</t>
    </r>
    <r>
      <rPr>
        <b/>
        <sz val="11"/>
        <rFont val="方正仿宋_GBK"/>
        <charset val="134"/>
      </rPr>
      <t>户</t>
    </r>
    <r>
      <rPr>
        <b/>
        <sz val="11"/>
        <rFont val="Times New Roman"/>
        <charset val="134"/>
      </rPr>
      <t>650</t>
    </r>
    <r>
      <rPr>
        <b/>
        <sz val="11"/>
        <rFont val="方正仿宋_GBK"/>
        <charset val="134"/>
      </rPr>
      <t>头牛、托克扎克镇</t>
    </r>
    <r>
      <rPr>
        <b/>
        <sz val="11"/>
        <rFont val="Times New Roman"/>
        <charset val="134"/>
      </rPr>
      <t>253</t>
    </r>
    <r>
      <rPr>
        <b/>
        <sz val="11"/>
        <rFont val="方正仿宋_GBK"/>
        <charset val="134"/>
      </rPr>
      <t>户</t>
    </r>
    <r>
      <rPr>
        <b/>
        <sz val="11"/>
        <rFont val="Times New Roman"/>
        <charset val="134"/>
      </rPr>
      <t>408</t>
    </r>
    <r>
      <rPr>
        <b/>
        <sz val="11"/>
        <rFont val="方正仿宋_GBK"/>
        <charset val="134"/>
      </rPr>
      <t>头牛、乌帕尔镇</t>
    </r>
    <r>
      <rPr>
        <b/>
        <sz val="11"/>
        <rFont val="Times New Roman"/>
        <charset val="134"/>
      </rPr>
      <t>980</t>
    </r>
    <r>
      <rPr>
        <b/>
        <sz val="11"/>
        <rFont val="方正仿宋_GBK"/>
        <charset val="134"/>
      </rPr>
      <t>户</t>
    </r>
    <r>
      <rPr>
        <b/>
        <sz val="11"/>
        <rFont val="Times New Roman"/>
        <charset val="134"/>
      </rPr>
      <t>2000</t>
    </r>
    <r>
      <rPr>
        <b/>
        <sz val="11"/>
        <rFont val="方正仿宋_GBK"/>
        <charset val="134"/>
      </rPr>
      <t>头牛、吾库萨克镇</t>
    </r>
    <r>
      <rPr>
        <b/>
        <sz val="11"/>
        <rFont val="Times New Roman"/>
        <charset val="134"/>
      </rPr>
      <t>115</t>
    </r>
    <r>
      <rPr>
        <b/>
        <sz val="11"/>
        <rFont val="方正仿宋_GBK"/>
        <charset val="134"/>
      </rPr>
      <t>户</t>
    </r>
    <r>
      <rPr>
        <b/>
        <sz val="11"/>
        <rFont val="Times New Roman"/>
        <charset val="134"/>
      </rPr>
      <t>347</t>
    </r>
    <r>
      <rPr>
        <b/>
        <sz val="11"/>
        <rFont val="方正仿宋_GBK"/>
        <charset val="134"/>
      </rPr>
      <t>头牛、站敏乡</t>
    </r>
    <r>
      <rPr>
        <b/>
        <sz val="11"/>
        <rFont val="Times New Roman"/>
        <charset val="134"/>
      </rPr>
      <t>263</t>
    </r>
    <r>
      <rPr>
        <b/>
        <sz val="11"/>
        <rFont val="方正仿宋_GBK"/>
        <charset val="134"/>
      </rPr>
      <t>户</t>
    </r>
    <r>
      <rPr>
        <b/>
        <sz val="11"/>
        <rFont val="Times New Roman"/>
        <charset val="134"/>
      </rPr>
      <t>339</t>
    </r>
    <r>
      <rPr>
        <b/>
        <sz val="11"/>
        <rFont val="方正仿宋_GBK"/>
        <charset val="134"/>
      </rPr>
      <t>头牛。</t>
    </r>
    <r>
      <rPr>
        <b/>
        <sz val="11"/>
        <rFont val="Times New Roman"/>
        <charset val="134"/>
      </rPr>
      <t xml:space="preserve">
2.</t>
    </r>
    <r>
      <rPr>
        <b/>
        <sz val="11"/>
        <rFont val="方正仿宋_GBK"/>
        <charset val="134"/>
      </rPr>
      <t>当年购买并饲养</t>
    </r>
    <r>
      <rPr>
        <b/>
        <sz val="11"/>
        <rFont val="Times New Roman"/>
        <charset val="134"/>
      </rPr>
      <t>3</t>
    </r>
    <r>
      <rPr>
        <b/>
        <sz val="11"/>
        <rFont val="方正仿宋_GBK"/>
        <charset val="134"/>
      </rPr>
      <t>个月以上，当地主导品种（包括牛西门塔尔牛、荷斯坦奶牛、安格斯牛等）的良种能繁母牛（必须为县外购入且附有检疫证，疆外引进的附有检疫证和检验报告，</t>
    </r>
    <r>
      <rPr>
        <b/>
        <sz val="11"/>
        <rFont val="Times New Roman"/>
        <charset val="134"/>
      </rPr>
      <t>2</t>
    </r>
    <r>
      <rPr>
        <b/>
        <sz val="11"/>
        <rFont val="方正仿宋_GBK"/>
        <charset val="134"/>
      </rPr>
      <t>岁左右，</t>
    </r>
    <r>
      <rPr>
        <b/>
        <sz val="11"/>
        <rFont val="Times New Roman"/>
        <charset val="134"/>
      </rPr>
      <t>300</t>
    </r>
    <r>
      <rPr>
        <b/>
        <sz val="11"/>
        <rFont val="方正仿宋_GBK"/>
        <charset val="134"/>
      </rPr>
      <t>公斤以上），按照成交价格的</t>
    </r>
    <r>
      <rPr>
        <b/>
        <sz val="11"/>
        <rFont val="Times New Roman"/>
        <charset val="134"/>
      </rPr>
      <t>40%</t>
    </r>
    <r>
      <rPr>
        <b/>
        <sz val="11"/>
        <rFont val="方正仿宋_GBK"/>
        <charset val="134"/>
      </rPr>
      <t>进行补助，每头能繁母牛补助金额不超过</t>
    </r>
    <r>
      <rPr>
        <b/>
        <sz val="11"/>
        <rFont val="Times New Roman"/>
        <charset val="134"/>
      </rPr>
      <t>4000</t>
    </r>
    <r>
      <rPr>
        <b/>
        <sz val="11"/>
        <rFont val="方正仿宋_GBK"/>
        <charset val="134"/>
      </rPr>
      <t>元（成交价</t>
    </r>
    <r>
      <rPr>
        <b/>
        <sz val="11"/>
        <rFont val="Times New Roman"/>
        <charset val="134"/>
      </rPr>
      <t>1</t>
    </r>
    <r>
      <rPr>
        <b/>
        <sz val="11"/>
        <rFont val="方正仿宋_GBK"/>
        <charset val="134"/>
      </rPr>
      <t>万元以上的按照自治区文件要求补助</t>
    </r>
    <r>
      <rPr>
        <b/>
        <sz val="11"/>
        <rFont val="Times New Roman"/>
        <charset val="134"/>
      </rPr>
      <t>4000</t>
    </r>
    <r>
      <rPr>
        <b/>
        <sz val="11"/>
        <rFont val="方正仿宋_GBK"/>
        <charset val="134"/>
      </rPr>
      <t>元），共补助</t>
    </r>
    <r>
      <rPr>
        <b/>
        <sz val="11"/>
        <rFont val="Times New Roman"/>
        <charset val="134"/>
      </rPr>
      <t>4741</t>
    </r>
    <r>
      <rPr>
        <b/>
        <sz val="11"/>
        <rFont val="方正仿宋_GBK"/>
        <charset val="134"/>
      </rPr>
      <t>户，</t>
    </r>
    <r>
      <rPr>
        <b/>
        <sz val="11"/>
        <rFont val="Times New Roman"/>
        <charset val="134"/>
      </rPr>
      <t>8918</t>
    </r>
    <r>
      <rPr>
        <b/>
        <sz val="11"/>
        <rFont val="方正仿宋_GBK"/>
        <charset val="134"/>
      </rPr>
      <t>头牛，申报补助资金</t>
    </r>
    <r>
      <rPr>
        <b/>
        <sz val="11"/>
        <rFont val="Times New Roman"/>
        <charset val="134"/>
      </rPr>
      <t>3007.7</t>
    </r>
    <r>
      <rPr>
        <b/>
        <sz val="11"/>
        <rFont val="方正仿宋_GBK"/>
        <charset val="134"/>
      </rPr>
      <t>万元。其中布拉克苏乡</t>
    </r>
    <r>
      <rPr>
        <b/>
        <sz val="11"/>
        <rFont val="Times New Roman"/>
        <charset val="134"/>
      </rPr>
      <t>1210</t>
    </r>
    <r>
      <rPr>
        <b/>
        <sz val="11"/>
        <rFont val="方正仿宋_GBK"/>
        <charset val="134"/>
      </rPr>
      <t>户</t>
    </r>
    <r>
      <rPr>
        <b/>
        <sz val="11"/>
        <rFont val="Times New Roman"/>
        <charset val="134"/>
      </rPr>
      <t>3199</t>
    </r>
    <r>
      <rPr>
        <b/>
        <sz val="11"/>
        <rFont val="方正仿宋_GBK"/>
        <charset val="134"/>
      </rPr>
      <t>头牛、木什乡</t>
    </r>
    <r>
      <rPr>
        <b/>
        <sz val="11"/>
        <rFont val="Times New Roman"/>
        <charset val="134"/>
      </rPr>
      <t>400</t>
    </r>
    <r>
      <rPr>
        <b/>
        <sz val="11"/>
        <rFont val="方正仿宋_GBK"/>
        <charset val="134"/>
      </rPr>
      <t>户</t>
    </r>
    <r>
      <rPr>
        <b/>
        <sz val="11"/>
        <rFont val="Times New Roman"/>
        <charset val="134"/>
      </rPr>
      <t>800</t>
    </r>
    <r>
      <rPr>
        <b/>
        <sz val="11"/>
        <rFont val="方正仿宋_GBK"/>
        <charset val="134"/>
      </rPr>
      <t>头牛、石园镇</t>
    </r>
    <r>
      <rPr>
        <b/>
        <sz val="11"/>
        <rFont val="Times New Roman"/>
        <charset val="134"/>
      </rPr>
      <t>423</t>
    </r>
    <r>
      <rPr>
        <b/>
        <sz val="11"/>
        <rFont val="方正仿宋_GBK"/>
        <charset val="134"/>
      </rPr>
      <t>户</t>
    </r>
    <r>
      <rPr>
        <b/>
        <sz val="11"/>
        <rFont val="Times New Roman"/>
        <charset val="134"/>
      </rPr>
      <t>677</t>
    </r>
    <r>
      <rPr>
        <b/>
        <sz val="11"/>
        <rFont val="方正仿宋_GBK"/>
        <charset val="134"/>
      </rPr>
      <t>头牛、塔什米里克乡</t>
    </r>
    <r>
      <rPr>
        <b/>
        <sz val="11"/>
        <rFont val="Times New Roman"/>
        <charset val="134"/>
      </rPr>
      <t>2000</t>
    </r>
    <r>
      <rPr>
        <b/>
        <sz val="11"/>
        <rFont val="方正仿宋_GBK"/>
        <charset val="134"/>
      </rPr>
      <t>户</t>
    </r>
    <r>
      <rPr>
        <b/>
        <sz val="11"/>
        <rFont val="Times New Roman"/>
        <charset val="134"/>
      </rPr>
      <t>3000</t>
    </r>
    <r>
      <rPr>
        <b/>
        <sz val="11"/>
        <rFont val="方正仿宋_GBK"/>
        <charset val="134"/>
      </rPr>
      <t>头牛、铁日木乡</t>
    </r>
    <r>
      <rPr>
        <b/>
        <sz val="11"/>
        <rFont val="Times New Roman"/>
        <charset val="134"/>
      </rPr>
      <t>158</t>
    </r>
    <r>
      <rPr>
        <b/>
        <sz val="11"/>
        <rFont val="方正仿宋_GBK"/>
        <charset val="134"/>
      </rPr>
      <t>户</t>
    </r>
    <r>
      <rPr>
        <b/>
        <sz val="11"/>
        <rFont val="Times New Roman"/>
        <charset val="134"/>
      </rPr>
      <t>228</t>
    </r>
    <r>
      <rPr>
        <b/>
        <sz val="11"/>
        <rFont val="方正仿宋_GBK"/>
        <charset val="134"/>
      </rPr>
      <t>头牛、托克扎克镇</t>
    </r>
    <r>
      <rPr>
        <b/>
        <sz val="11"/>
        <rFont val="Times New Roman"/>
        <charset val="134"/>
      </rPr>
      <t>153</t>
    </r>
    <r>
      <rPr>
        <b/>
        <sz val="11"/>
        <rFont val="方正仿宋_GBK"/>
        <charset val="134"/>
      </rPr>
      <t>户</t>
    </r>
    <r>
      <rPr>
        <b/>
        <sz val="11"/>
        <rFont val="Times New Roman"/>
        <charset val="134"/>
      </rPr>
      <t>307</t>
    </r>
    <r>
      <rPr>
        <b/>
        <sz val="11"/>
        <rFont val="方正仿宋_GBK"/>
        <charset val="134"/>
      </rPr>
      <t>头牛、乌帕尔镇</t>
    </r>
    <r>
      <rPr>
        <b/>
        <sz val="11"/>
        <rFont val="Times New Roman"/>
        <charset val="134"/>
      </rPr>
      <t>200</t>
    </r>
    <r>
      <rPr>
        <b/>
        <sz val="11"/>
        <rFont val="方正仿宋_GBK"/>
        <charset val="134"/>
      </rPr>
      <t>户</t>
    </r>
    <r>
      <rPr>
        <b/>
        <sz val="11"/>
        <rFont val="Times New Roman"/>
        <charset val="134"/>
      </rPr>
      <t>400</t>
    </r>
    <r>
      <rPr>
        <b/>
        <sz val="11"/>
        <rFont val="方正仿宋_GBK"/>
        <charset val="134"/>
      </rPr>
      <t>头牛、吾库萨克镇</t>
    </r>
    <r>
      <rPr>
        <b/>
        <sz val="11"/>
        <rFont val="Times New Roman"/>
        <charset val="134"/>
      </rPr>
      <t>24</t>
    </r>
    <r>
      <rPr>
        <b/>
        <sz val="11"/>
        <rFont val="方正仿宋_GBK"/>
        <charset val="134"/>
      </rPr>
      <t>户</t>
    </r>
    <r>
      <rPr>
        <b/>
        <sz val="11"/>
        <rFont val="Times New Roman"/>
        <charset val="134"/>
      </rPr>
      <t>71</t>
    </r>
    <r>
      <rPr>
        <b/>
        <sz val="11"/>
        <rFont val="方正仿宋_GBK"/>
        <charset val="134"/>
      </rPr>
      <t>头牛、站敏乡</t>
    </r>
    <r>
      <rPr>
        <b/>
        <sz val="11"/>
        <rFont val="Times New Roman"/>
        <charset val="134"/>
      </rPr>
      <t>173</t>
    </r>
    <r>
      <rPr>
        <b/>
        <sz val="11"/>
        <rFont val="方正仿宋_GBK"/>
        <charset val="134"/>
      </rPr>
      <t>户</t>
    </r>
    <r>
      <rPr>
        <b/>
        <sz val="11"/>
        <rFont val="Times New Roman"/>
        <charset val="134"/>
      </rPr>
      <t>236</t>
    </r>
    <r>
      <rPr>
        <b/>
        <sz val="11"/>
        <rFont val="方正仿宋_GBK"/>
        <charset val="134"/>
      </rPr>
      <t>头牛。经县级验收合格后通过一卡通兑付补贴资金。（补助受益户数、资金以最终验收合格数据为准）</t>
    </r>
  </si>
  <si>
    <t>2025年项目计划库内项目</t>
  </si>
  <si>
    <t>疏附县2025年巩固拓展脱贫攻坚成果同乡村振兴有效衔接第二批到位资金项目计划</t>
  </si>
  <si>
    <t>到位资金此次拟安排资金（万元）</t>
  </si>
  <si>
    <t>2025年结余资金(万元）</t>
  </si>
  <si>
    <t>受益人口（人）</t>
  </si>
  <si>
    <t>绩效目标（产业项目必须有社会效益、经济效益）</t>
  </si>
  <si>
    <t>利益联结机制（明确经营主体、收益等）</t>
  </si>
  <si>
    <t>sfx2024-022</t>
  </si>
  <si>
    <t>水产保鲜物流配送中心建设项目</t>
  </si>
  <si>
    <t>产业发展</t>
  </si>
  <si>
    <t>农产品仓储保鲜冷链基础设施建设</t>
  </si>
  <si>
    <t>吾库萨克镇7村</t>
  </si>
  <si>
    <t>总投资：2500万元
建设内容：新建水产海鲜展示、交易、加工区钢结构大厅12000㎡，及保鲜设备、恒温设备、水质洁净设备、展示设备、加工设备等。</t>
  </si>
  <si>
    <t>商工信局</t>
  </si>
  <si>
    <r>
      <rPr>
        <b/>
        <sz val="11"/>
        <rFont val="方正仿宋_GBK"/>
        <charset val="134"/>
      </rPr>
      <t>玉苏普</t>
    </r>
    <r>
      <rPr>
        <b/>
        <sz val="11"/>
        <rFont val="Times New Roman"/>
        <charset val="134"/>
      </rPr>
      <t>·</t>
    </r>
    <r>
      <rPr>
        <b/>
        <sz val="11"/>
        <rFont val="方正仿宋_GBK"/>
        <charset val="134"/>
      </rPr>
      <t>艾力</t>
    </r>
  </si>
  <si>
    <t>2024年未足额安排资金项目</t>
  </si>
  <si>
    <t>sfx2024-018</t>
  </si>
  <si>
    <t>疏附县果蔬储备库项目</t>
  </si>
  <si>
    <t>产地初加工和精深加工</t>
  </si>
  <si>
    <t>总投资：4000万元
建设内容：项目预计总占地40亩，计划建设3000平米加工厂房、3000平米储存厂房、4000平米果浆深加工分装区、3000平米原辅料储存厂房，配套水、电等附属设施。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</si>
  <si>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2024年项目实施后需增加地面硬化、围墙等工程量</t>
  </si>
  <si>
    <t>sfx2025-016</t>
  </si>
  <si>
    <r>
      <rPr>
        <b/>
        <sz val="11"/>
        <rFont val="方正仿宋_GBK"/>
        <charset val="134"/>
      </rPr>
      <t>疏附县</t>
    </r>
    <r>
      <rPr>
        <b/>
        <sz val="11"/>
        <rFont val="Times New Roman"/>
        <charset val="134"/>
      </rPr>
      <t>2025</t>
    </r>
    <r>
      <rPr>
        <b/>
        <sz val="11"/>
        <rFont val="方正仿宋_GBK"/>
        <charset val="134"/>
      </rPr>
      <t>年小麦单产提升补助</t>
    </r>
  </si>
  <si>
    <t>种植业基地</t>
  </si>
  <si>
    <r>
      <rPr>
        <b/>
        <sz val="11"/>
        <rFont val="方正仿宋_GBK"/>
        <charset val="134"/>
      </rPr>
      <t>总投资：</t>
    </r>
    <r>
      <rPr>
        <b/>
        <sz val="11"/>
        <rFont val="Times New Roman"/>
        <charset val="134"/>
      </rPr>
      <t>2247.4203</t>
    </r>
    <r>
      <rPr>
        <b/>
        <sz val="11"/>
        <rFont val="方正仿宋_GBK"/>
        <charset val="134"/>
      </rPr>
      <t>万元</t>
    </r>
    <r>
      <rPr>
        <b/>
        <sz val="11"/>
        <rFont val="Times New Roman"/>
        <charset val="134"/>
      </rPr>
      <t xml:space="preserve">
</t>
    </r>
    <r>
      <rPr>
        <b/>
        <sz val="11"/>
        <rFont val="方正仿宋_GBK"/>
        <charset val="134"/>
      </rPr>
      <t>建设内容：对</t>
    </r>
    <r>
      <rPr>
        <b/>
        <sz val="11"/>
        <rFont val="Times New Roman"/>
        <charset val="134"/>
      </rPr>
      <t>8</t>
    </r>
    <r>
      <rPr>
        <b/>
        <sz val="11"/>
        <rFont val="方正仿宋_GBK"/>
        <charset val="134"/>
      </rPr>
      <t>个乡镇</t>
    </r>
    <r>
      <rPr>
        <b/>
        <sz val="11"/>
        <rFont val="Times New Roman"/>
        <charset val="134"/>
      </rPr>
      <t>3</t>
    </r>
    <r>
      <rPr>
        <b/>
        <sz val="11"/>
        <rFont val="方正仿宋_GBK"/>
        <charset val="134"/>
      </rPr>
      <t>个场</t>
    </r>
    <r>
      <rPr>
        <b/>
        <sz val="11"/>
        <rFont val="Times New Roman"/>
        <charset val="134"/>
      </rPr>
      <t>19520</t>
    </r>
    <r>
      <rPr>
        <b/>
        <sz val="11"/>
        <rFont val="方正仿宋_GBK"/>
        <charset val="134"/>
      </rPr>
      <t>户脱贫户、监测对象扶对象</t>
    </r>
    <r>
      <rPr>
        <b/>
        <sz val="11"/>
        <rFont val="Times New Roman"/>
        <charset val="134"/>
      </rPr>
      <t>149828.02</t>
    </r>
    <r>
      <rPr>
        <b/>
        <sz val="11"/>
        <rFont val="方正仿宋_GBK"/>
        <charset val="134"/>
      </rPr>
      <t>亩小麦单产提升进行补助，每亩补助</t>
    </r>
    <r>
      <rPr>
        <b/>
        <sz val="11"/>
        <rFont val="Times New Roman"/>
        <charset val="134"/>
      </rPr>
      <t>150</t>
    </r>
    <r>
      <rPr>
        <b/>
        <sz val="11"/>
        <rFont val="方正仿宋_GBK"/>
        <charset val="134"/>
      </rPr>
      <t>元。共需发放补助</t>
    </r>
    <r>
      <rPr>
        <b/>
        <sz val="11"/>
        <rFont val="Times New Roman"/>
        <charset val="134"/>
      </rPr>
      <t>2247.4203</t>
    </r>
    <r>
      <rPr>
        <b/>
        <sz val="11"/>
        <rFont val="方正仿宋_GBK"/>
        <charset val="134"/>
      </rPr>
      <t>万元，其中：木什乡</t>
    </r>
    <r>
      <rPr>
        <b/>
        <sz val="11"/>
        <rFont val="Times New Roman"/>
        <charset val="134"/>
      </rPr>
      <t>1481</t>
    </r>
    <r>
      <rPr>
        <b/>
        <sz val="11"/>
        <rFont val="方正仿宋_GBK"/>
        <charset val="134"/>
      </rPr>
      <t>户种植</t>
    </r>
    <r>
      <rPr>
        <b/>
        <sz val="11"/>
        <rFont val="Times New Roman"/>
        <charset val="134"/>
      </rPr>
      <t>17736.78</t>
    </r>
    <r>
      <rPr>
        <b/>
        <sz val="11"/>
        <rFont val="方正仿宋_GBK"/>
        <charset val="134"/>
      </rPr>
      <t>亩补助</t>
    </r>
    <r>
      <rPr>
        <b/>
        <sz val="11"/>
        <rFont val="Times New Roman"/>
        <charset val="134"/>
      </rPr>
      <t>266.0517</t>
    </r>
    <r>
      <rPr>
        <b/>
        <sz val="11"/>
        <rFont val="方正仿宋_GBK"/>
        <charset val="134"/>
      </rPr>
      <t>万元、站敏乡</t>
    </r>
    <r>
      <rPr>
        <b/>
        <sz val="11"/>
        <rFont val="Times New Roman"/>
        <charset val="134"/>
      </rPr>
      <t>1386</t>
    </r>
    <r>
      <rPr>
        <b/>
        <sz val="11"/>
        <rFont val="方正仿宋_GBK"/>
        <charset val="134"/>
      </rPr>
      <t>户种植</t>
    </r>
    <r>
      <rPr>
        <b/>
        <sz val="11"/>
        <rFont val="Times New Roman"/>
        <charset val="134"/>
      </rPr>
      <t>10797.54</t>
    </r>
    <r>
      <rPr>
        <b/>
        <sz val="11"/>
        <rFont val="方正仿宋_GBK"/>
        <charset val="134"/>
      </rPr>
      <t>亩补助</t>
    </r>
    <r>
      <rPr>
        <b/>
        <sz val="11"/>
        <rFont val="Times New Roman"/>
        <charset val="134"/>
      </rPr>
      <t>159.5952</t>
    </r>
    <r>
      <rPr>
        <b/>
        <sz val="11"/>
        <rFont val="方正仿宋_GBK"/>
        <charset val="134"/>
      </rPr>
      <t>万元、吾库萨克镇</t>
    </r>
    <r>
      <rPr>
        <b/>
        <sz val="11"/>
        <rFont val="Times New Roman"/>
        <charset val="134"/>
      </rPr>
      <t>662</t>
    </r>
    <r>
      <rPr>
        <b/>
        <sz val="11"/>
        <rFont val="方正仿宋_GBK"/>
        <charset val="134"/>
      </rPr>
      <t>户种植</t>
    </r>
    <r>
      <rPr>
        <b/>
        <sz val="11"/>
        <rFont val="Times New Roman"/>
        <charset val="134"/>
      </rPr>
      <t>3675.26</t>
    </r>
    <r>
      <rPr>
        <b/>
        <sz val="11"/>
        <rFont val="方正仿宋_GBK"/>
        <charset val="134"/>
      </rPr>
      <t>亩补助</t>
    </r>
    <r>
      <rPr>
        <b/>
        <sz val="11"/>
        <rFont val="Times New Roman"/>
        <charset val="134"/>
      </rPr>
      <t>55.1289</t>
    </r>
    <r>
      <rPr>
        <b/>
        <sz val="11"/>
        <rFont val="方正仿宋_GBK"/>
        <charset val="134"/>
      </rPr>
      <t>万元、托克扎克镇</t>
    </r>
    <r>
      <rPr>
        <b/>
        <sz val="11"/>
        <rFont val="Times New Roman"/>
        <charset val="134"/>
      </rPr>
      <t>683</t>
    </r>
    <r>
      <rPr>
        <b/>
        <sz val="11"/>
        <rFont val="方正仿宋_GBK"/>
        <charset val="134"/>
      </rPr>
      <t>户种植</t>
    </r>
    <r>
      <rPr>
        <b/>
        <sz val="11"/>
        <rFont val="Times New Roman"/>
        <charset val="134"/>
      </rPr>
      <t>3523.85</t>
    </r>
    <r>
      <rPr>
        <b/>
        <sz val="11"/>
        <rFont val="方正仿宋_GBK"/>
        <charset val="134"/>
      </rPr>
      <t>亩补助</t>
    </r>
    <r>
      <rPr>
        <b/>
        <sz val="11"/>
        <rFont val="Times New Roman"/>
        <charset val="134"/>
      </rPr>
      <t>52.85775</t>
    </r>
    <r>
      <rPr>
        <b/>
        <sz val="11"/>
        <rFont val="方正仿宋_GBK"/>
        <charset val="134"/>
      </rPr>
      <t>万元、石园镇</t>
    </r>
    <r>
      <rPr>
        <b/>
        <sz val="11"/>
        <rFont val="Times New Roman"/>
        <charset val="134"/>
      </rPr>
      <t>2132</t>
    </r>
    <r>
      <rPr>
        <b/>
        <sz val="11"/>
        <rFont val="方正仿宋_GBK"/>
        <charset val="134"/>
      </rPr>
      <t>户种植</t>
    </r>
    <r>
      <rPr>
        <b/>
        <sz val="11"/>
        <rFont val="Times New Roman"/>
        <charset val="134"/>
      </rPr>
      <t>17781.66</t>
    </r>
    <r>
      <rPr>
        <b/>
        <sz val="11"/>
        <rFont val="方正仿宋_GBK"/>
        <charset val="134"/>
      </rPr>
      <t>亩补助</t>
    </r>
    <r>
      <rPr>
        <b/>
        <sz val="11"/>
        <rFont val="Times New Roman"/>
        <charset val="134"/>
      </rPr>
      <t>266.7249</t>
    </r>
    <r>
      <rPr>
        <b/>
        <sz val="11"/>
        <rFont val="方正仿宋_GBK"/>
        <charset val="134"/>
      </rPr>
      <t>万元、乌帕尔镇</t>
    </r>
    <r>
      <rPr>
        <b/>
        <sz val="11"/>
        <rFont val="Times New Roman"/>
        <charset val="134"/>
      </rPr>
      <t>3864</t>
    </r>
    <r>
      <rPr>
        <b/>
        <sz val="11"/>
        <rFont val="方正仿宋_GBK"/>
        <charset val="134"/>
      </rPr>
      <t>户种植</t>
    </r>
    <r>
      <rPr>
        <b/>
        <sz val="11"/>
        <rFont val="Times New Roman"/>
        <charset val="134"/>
      </rPr>
      <t>24182.71</t>
    </r>
    <r>
      <rPr>
        <b/>
        <sz val="11"/>
        <rFont val="方正仿宋_GBK"/>
        <charset val="134"/>
      </rPr>
      <t>亩补助</t>
    </r>
    <r>
      <rPr>
        <b/>
        <sz val="11"/>
        <rFont val="Times New Roman"/>
        <charset val="134"/>
      </rPr>
      <t>362.74065</t>
    </r>
    <r>
      <rPr>
        <b/>
        <sz val="11"/>
        <rFont val="方正仿宋_GBK"/>
        <charset val="134"/>
      </rPr>
      <t>万元、布拉克苏乡</t>
    </r>
    <r>
      <rPr>
        <b/>
        <sz val="11"/>
        <rFont val="Times New Roman"/>
        <charset val="134"/>
      </rPr>
      <t>5028</t>
    </r>
    <r>
      <rPr>
        <b/>
        <sz val="11"/>
        <rFont val="方正仿宋_GBK"/>
        <charset val="134"/>
      </rPr>
      <t>户种植</t>
    </r>
    <r>
      <rPr>
        <b/>
        <sz val="11"/>
        <rFont val="Times New Roman"/>
        <charset val="134"/>
      </rPr>
      <t>46306.37</t>
    </r>
    <r>
      <rPr>
        <b/>
        <sz val="11"/>
        <rFont val="方正仿宋_GBK"/>
        <charset val="134"/>
      </rPr>
      <t>亩补助</t>
    </r>
    <r>
      <rPr>
        <b/>
        <sz val="11"/>
        <rFont val="Times New Roman"/>
        <charset val="134"/>
      </rPr>
      <t>694.59555</t>
    </r>
    <r>
      <rPr>
        <b/>
        <sz val="11"/>
        <rFont val="方正仿宋_GBK"/>
        <charset val="134"/>
      </rPr>
      <t>万元、铁日木乡</t>
    </r>
    <r>
      <rPr>
        <b/>
        <sz val="11"/>
        <rFont val="Times New Roman"/>
        <charset val="134"/>
      </rPr>
      <t>571</t>
    </r>
    <r>
      <rPr>
        <b/>
        <sz val="11"/>
        <rFont val="方正仿宋_GBK"/>
        <charset val="134"/>
      </rPr>
      <t>户种植</t>
    </r>
    <r>
      <rPr>
        <b/>
        <sz val="11"/>
        <rFont val="Times New Roman"/>
        <charset val="134"/>
      </rPr>
      <t>4703.22</t>
    </r>
    <r>
      <rPr>
        <b/>
        <sz val="11"/>
        <rFont val="方正仿宋_GBK"/>
        <charset val="134"/>
      </rPr>
      <t>亩补助</t>
    </r>
    <r>
      <rPr>
        <b/>
        <sz val="11"/>
        <rFont val="Times New Roman"/>
        <charset val="134"/>
      </rPr>
      <t>70.5483</t>
    </r>
    <r>
      <rPr>
        <b/>
        <sz val="11"/>
        <rFont val="方正仿宋_GBK"/>
        <charset val="134"/>
      </rPr>
      <t>万元、塔什米里克乡</t>
    </r>
    <r>
      <rPr>
        <b/>
        <sz val="11"/>
        <rFont val="Times New Roman"/>
        <charset val="134"/>
      </rPr>
      <t>3713</t>
    </r>
    <r>
      <rPr>
        <b/>
        <sz val="11"/>
        <rFont val="方正仿宋_GBK"/>
        <charset val="134"/>
      </rPr>
      <t>户种植</t>
    </r>
    <r>
      <rPr>
        <b/>
        <sz val="11"/>
        <rFont val="Times New Roman"/>
        <charset val="134"/>
      </rPr>
      <t>21120.63</t>
    </r>
    <r>
      <rPr>
        <b/>
        <sz val="11"/>
        <rFont val="方正仿宋_GBK"/>
        <charset val="134"/>
      </rPr>
      <t>亩补助</t>
    </r>
    <r>
      <rPr>
        <b/>
        <sz val="11"/>
        <rFont val="Times New Roman"/>
        <charset val="134"/>
      </rPr>
      <t>316.80945</t>
    </r>
    <r>
      <rPr>
        <b/>
        <sz val="11"/>
        <rFont val="方正仿宋_GBK"/>
        <charset val="134"/>
      </rPr>
      <t>万元。（补助受益户数、资金以最终验收数据为准）</t>
    </r>
  </si>
  <si>
    <t>sfx2025-001</t>
  </si>
  <si>
    <r>
      <rPr>
        <b/>
        <sz val="11"/>
        <rFont val="方正仿宋_GBK"/>
        <charset val="134"/>
      </rPr>
      <t>疏附县托克扎克镇</t>
    </r>
    <r>
      <rPr>
        <b/>
        <sz val="11"/>
        <rFont val="Times New Roman"/>
        <charset val="134"/>
      </rPr>
      <t>2025</t>
    </r>
    <r>
      <rPr>
        <b/>
        <sz val="11"/>
        <rFont val="方正仿宋_GBK"/>
        <charset val="134"/>
      </rPr>
      <t>年商品生产批发仓储厂房建设项目</t>
    </r>
  </si>
  <si>
    <t>加工流通项目</t>
  </si>
  <si>
    <t>市场建设和农村电商物流</t>
  </si>
  <si>
    <r>
      <rPr>
        <b/>
        <sz val="11"/>
        <rFont val="方正仿宋_GBK"/>
        <charset val="134"/>
      </rPr>
      <t>托克扎克镇</t>
    </r>
    <r>
      <rPr>
        <b/>
        <sz val="11"/>
        <rFont val="Times New Roman"/>
        <charset val="134"/>
      </rPr>
      <t>4</t>
    </r>
    <r>
      <rPr>
        <b/>
        <sz val="11"/>
        <rFont val="方正仿宋_GBK"/>
        <charset val="134"/>
      </rPr>
      <t>村</t>
    </r>
  </si>
  <si>
    <r>
      <rPr>
        <b/>
        <sz val="11"/>
        <rFont val="方正仿宋_GBK"/>
        <charset val="134"/>
      </rPr>
      <t>总投资：</t>
    </r>
    <r>
      <rPr>
        <b/>
        <sz val="11"/>
        <rFont val="Times New Roman"/>
        <charset val="134"/>
      </rPr>
      <t>5000</t>
    </r>
    <r>
      <rPr>
        <b/>
        <sz val="11"/>
        <rFont val="方正仿宋_GBK"/>
        <charset val="134"/>
      </rPr>
      <t>万元</t>
    </r>
    <r>
      <rPr>
        <b/>
        <sz val="11"/>
        <rFont val="Times New Roman"/>
        <charset val="134"/>
      </rPr>
      <t xml:space="preserve">
</t>
    </r>
    <r>
      <rPr>
        <b/>
        <sz val="11"/>
        <rFont val="方正仿宋_GBK"/>
        <charset val="134"/>
      </rPr>
      <t>建设内容：在托克扎克镇阿亚格曼干（</t>
    </r>
    <r>
      <rPr>
        <b/>
        <sz val="11"/>
        <rFont val="Times New Roman"/>
        <charset val="134"/>
      </rPr>
      <t>4</t>
    </r>
    <r>
      <rPr>
        <b/>
        <sz val="11"/>
        <rFont val="方正仿宋_GBK"/>
        <charset val="134"/>
      </rPr>
      <t>）村建设不少于</t>
    </r>
    <r>
      <rPr>
        <b/>
        <sz val="11"/>
        <rFont val="Times New Roman"/>
        <charset val="134"/>
      </rPr>
      <t>1.3</t>
    </r>
    <r>
      <rPr>
        <b/>
        <sz val="11"/>
        <rFont val="方正仿宋_GBK"/>
        <charset val="134"/>
      </rPr>
      <t>万平方米的商品批发仓储厂房，其中综合楼建筑面积不少于</t>
    </r>
    <r>
      <rPr>
        <b/>
        <sz val="11"/>
        <rFont val="Times New Roman"/>
        <charset val="134"/>
      </rPr>
      <t>5300</t>
    </r>
    <r>
      <rPr>
        <b/>
        <sz val="11"/>
        <rFont val="方正仿宋_GBK"/>
        <charset val="134"/>
      </rPr>
      <t>平方米、生产加工厂房建筑面积不少于</t>
    </r>
    <r>
      <rPr>
        <b/>
        <sz val="11"/>
        <rFont val="Times New Roman"/>
        <charset val="134"/>
      </rPr>
      <t>13000</t>
    </r>
    <r>
      <rPr>
        <b/>
        <sz val="11"/>
        <rFont val="方正仿宋_GBK"/>
        <charset val="134"/>
      </rPr>
      <t>平方米，包装批发厂房建筑面积不少于</t>
    </r>
    <r>
      <rPr>
        <b/>
        <sz val="11"/>
        <rFont val="Times New Roman"/>
        <charset val="134"/>
      </rPr>
      <t>3200</t>
    </r>
    <r>
      <rPr>
        <b/>
        <sz val="11"/>
        <rFont val="方正仿宋_GBK"/>
        <charset val="134"/>
      </rPr>
      <t>平方米，并配套水、电、消防等相关附属设施设备。</t>
    </r>
  </si>
  <si>
    <t>sfx2025-032</t>
  </si>
  <si>
    <t>疏附县农村生活垃圾处理及环境提升项目</t>
  </si>
  <si>
    <t>人居环境整治</t>
  </si>
  <si>
    <t>农村垃圾治理</t>
  </si>
  <si>
    <t>托克扎克镇、吾库萨克镇、站敏乡、木什乡、乌帕尔镇、塔什米里克乡、铁日木乡、石园镇</t>
  </si>
  <si>
    <r>
      <rPr>
        <b/>
        <sz val="11"/>
        <rFont val="方正仿宋_GBK"/>
        <charset val="134"/>
      </rPr>
      <t>总投资：</t>
    </r>
    <r>
      <rPr>
        <b/>
        <sz val="11"/>
        <rFont val="Times New Roman"/>
        <charset val="134"/>
      </rPr>
      <t>1000</t>
    </r>
    <r>
      <rPr>
        <b/>
        <sz val="11"/>
        <rFont val="方正仿宋_GBK"/>
        <charset val="134"/>
      </rPr>
      <t>万元</t>
    </r>
    <r>
      <rPr>
        <b/>
        <sz val="11"/>
        <rFont val="Times New Roman"/>
        <charset val="134"/>
      </rPr>
      <t xml:space="preserve">
</t>
    </r>
    <r>
      <rPr>
        <b/>
        <sz val="11"/>
        <rFont val="方正仿宋_GBK"/>
        <charset val="134"/>
      </rPr>
      <t>建设内容：为提升疏附县农村生活处理能力，计划托克扎克镇、吾库萨克镇、站敏乡、木什乡、乌帕尔镇、塔什米里克乡、铁日木乡、石园镇等</t>
    </r>
    <r>
      <rPr>
        <b/>
        <sz val="11"/>
        <rFont val="Times New Roman"/>
        <charset val="134"/>
      </rPr>
      <t>8</t>
    </r>
    <r>
      <rPr>
        <b/>
        <sz val="11"/>
        <rFont val="方正仿宋_GBK"/>
        <charset val="134"/>
      </rPr>
      <t>个乡镇采购生活垃圾处理设施，包括</t>
    </r>
    <r>
      <rPr>
        <b/>
        <sz val="11"/>
        <rFont val="Times New Roman"/>
        <charset val="134"/>
      </rPr>
      <t>18</t>
    </r>
    <r>
      <rPr>
        <b/>
        <sz val="11"/>
        <rFont val="方正仿宋_GBK"/>
        <charset val="134"/>
      </rPr>
      <t>吨垃圾清运车</t>
    </r>
    <r>
      <rPr>
        <b/>
        <sz val="11"/>
        <rFont val="Times New Roman"/>
        <charset val="134"/>
      </rPr>
      <t>1</t>
    </r>
    <r>
      <rPr>
        <b/>
        <sz val="11"/>
        <rFont val="方正仿宋_GBK"/>
        <charset val="134"/>
      </rPr>
      <t>辆、</t>
    </r>
    <r>
      <rPr>
        <b/>
        <sz val="11"/>
        <rFont val="Times New Roman"/>
        <charset val="134"/>
      </rPr>
      <t>25</t>
    </r>
    <r>
      <rPr>
        <b/>
        <sz val="11"/>
        <rFont val="方正仿宋_GBK"/>
        <charset val="134"/>
      </rPr>
      <t>吨垃圾清运车</t>
    </r>
    <r>
      <rPr>
        <b/>
        <sz val="11"/>
        <rFont val="Times New Roman"/>
        <charset val="134"/>
      </rPr>
      <t>2</t>
    </r>
    <r>
      <rPr>
        <b/>
        <sz val="11"/>
        <rFont val="方正仿宋_GBK"/>
        <charset val="134"/>
      </rPr>
      <t>辆、分类垃圾箱</t>
    </r>
    <r>
      <rPr>
        <b/>
        <sz val="11"/>
        <rFont val="Times New Roman"/>
        <charset val="134"/>
      </rPr>
      <t>390</t>
    </r>
    <r>
      <rPr>
        <b/>
        <sz val="11"/>
        <rFont val="方正仿宋_GBK"/>
        <charset val="134"/>
      </rPr>
      <t>个、</t>
    </r>
    <r>
      <rPr>
        <b/>
        <sz val="11"/>
        <rFont val="Times New Roman"/>
        <charset val="134"/>
      </rPr>
      <t>120L</t>
    </r>
    <r>
      <rPr>
        <b/>
        <sz val="11"/>
        <rFont val="方正仿宋_GBK"/>
        <charset val="134"/>
      </rPr>
      <t>垃圾桶</t>
    </r>
    <r>
      <rPr>
        <b/>
        <sz val="11"/>
        <rFont val="Times New Roman"/>
        <charset val="134"/>
      </rPr>
      <t>400</t>
    </r>
    <r>
      <rPr>
        <b/>
        <sz val="11"/>
        <rFont val="方正仿宋_GBK"/>
        <charset val="134"/>
      </rPr>
      <t>个、垃圾船</t>
    </r>
    <r>
      <rPr>
        <b/>
        <sz val="11"/>
        <rFont val="Times New Roman"/>
        <charset val="134"/>
      </rPr>
      <t>225</t>
    </r>
    <r>
      <rPr>
        <b/>
        <sz val="11"/>
        <rFont val="方正仿宋_GBK"/>
        <charset val="134"/>
      </rPr>
      <t>个、清扫车</t>
    </r>
    <r>
      <rPr>
        <b/>
        <sz val="11"/>
        <rFont val="Times New Roman"/>
        <charset val="134"/>
      </rPr>
      <t>1</t>
    </r>
    <r>
      <rPr>
        <b/>
        <sz val="11"/>
        <rFont val="方正仿宋_GBK"/>
        <charset val="134"/>
      </rPr>
      <t>辆、小型电动垃圾清扫车</t>
    </r>
    <r>
      <rPr>
        <b/>
        <sz val="11"/>
        <rFont val="Times New Roman"/>
        <charset val="134"/>
      </rPr>
      <t>5</t>
    </r>
    <r>
      <rPr>
        <b/>
        <sz val="11"/>
        <rFont val="方正仿宋_GBK"/>
        <charset val="134"/>
      </rPr>
      <t>辆、洒水车</t>
    </r>
    <r>
      <rPr>
        <b/>
        <sz val="11"/>
        <rFont val="Times New Roman"/>
        <charset val="134"/>
      </rPr>
      <t>4</t>
    </r>
    <r>
      <rPr>
        <b/>
        <sz val="11"/>
        <rFont val="方正仿宋_GBK"/>
        <charset val="134"/>
      </rPr>
      <t>辆、电动三轮垃圾车</t>
    </r>
    <r>
      <rPr>
        <b/>
        <sz val="11"/>
        <rFont val="Times New Roman"/>
        <charset val="134"/>
      </rPr>
      <t>91</t>
    </r>
    <r>
      <rPr>
        <b/>
        <sz val="11"/>
        <rFont val="方正仿宋_GBK"/>
        <charset val="134"/>
      </rPr>
      <t>辆等设备及附属设施。</t>
    </r>
  </si>
  <si>
    <t>住建局</t>
  </si>
  <si>
    <t>张晋涛</t>
  </si>
  <si>
    <t>sfx2025-056</t>
  </si>
  <si>
    <r>
      <rPr>
        <b/>
        <sz val="11"/>
        <rFont val="Times New Roman"/>
        <charset val="134"/>
      </rPr>
      <t>“</t>
    </r>
    <r>
      <rPr>
        <b/>
        <sz val="11"/>
        <rFont val="方正仿宋_GBK"/>
        <charset val="134"/>
      </rPr>
      <t>雨露计划</t>
    </r>
    <r>
      <rPr>
        <b/>
        <sz val="11"/>
        <rFont val="Times New Roman"/>
        <charset val="134"/>
      </rPr>
      <t>”</t>
    </r>
    <r>
      <rPr>
        <b/>
        <sz val="11"/>
        <rFont val="方正仿宋_GBK"/>
        <charset val="134"/>
      </rPr>
      <t>项目</t>
    </r>
  </si>
  <si>
    <r>
      <rPr>
        <b/>
        <sz val="11"/>
        <color theme="1"/>
        <rFont val="方正仿宋_GBK"/>
        <charset val="134"/>
      </rPr>
      <t>教育</t>
    </r>
  </si>
  <si>
    <r>
      <rPr>
        <b/>
        <sz val="11"/>
        <color theme="1"/>
        <rFont val="方正仿宋_GBK"/>
        <charset val="134"/>
      </rPr>
      <t>享受</t>
    </r>
    <r>
      <rPr>
        <b/>
        <sz val="11"/>
        <color theme="1"/>
        <rFont val="Times New Roman"/>
        <charset val="134"/>
      </rPr>
      <t>“</t>
    </r>
    <r>
      <rPr>
        <b/>
        <sz val="11"/>
        <color theme="1"/>
        <rFont val="方正仿宋_GBK"/>
        <charset val="134"/>
      </rPr>
      <t>雨露计划</t>
    </r>
    <r>
      <rPr>
        <b/>
        <sz val="11"/>
        <color theme="1"/>
        <rFont val="Times New Roman"/>
        <charset val="134"/>
      </rPr>
      <t>+”</t>
    </r>
    <r>
      <rPr>
        <b/>
        <sz val="11"/>
        <color theme="1"/>
        <rFont val="方正仿宋_GBK"/>
        <charset val="134"/>
      </rPr>
      <t>职业教育补助</t>
    </r>
  </si>
  <si>
    <r>
      <rPr>
        <b/>
        <sz val="11"/>
        <color theme="1"/>
        <rFont val="方正仿宋_GBK"/>
        <charset val="134"/>
      </rPr>
      <t>新建</t>
    </r>
  </si>
  <si>
    <r>
      <rPr>
        <b/>
        <sz val="11"/>
        <rFont val="方正仿宋_GBK"/>
        <charset val="134"/>
      </rPr>
      <t>总投资：</t>
    </r>
    <r>
      <rPr>
        <b/>
        <sz val="11"/>
        <rFont val="Times New Roman"/>
        <charset val="134"/>
      </rPr>
      <t>1440</t>
    </r>
    <r>
      <rPr>
        <b/>
        <sz val="11"/>
        <rFont val="方正仿宋_GBK"/>
        <charset val="134"/>
      </rPr>
      <t>万元，已安排526万元，此次拟安排914万元</t>
    </r>
    <r>
      <rPr>
        <b/>
        <sz val="11"/>
        <rFont val="Times New Roman"/>
        <charset val="134"/>
      </rPr>
      <t xml:space="preserve">
</t>
    </r>
    <r>
      <rPr>
        <b/>
        <sz val="11"/>
        <rFont val="方正仿宋_GBK"/>
        <charset val="134"/>
      </rPr>
      <t>建设内容：疏附县籍建档立卡脱贫户、监测帮扶对象家庭中有子女接受中、高等职业教育（子女在校学习，并在教育部、人力资源社会保障部高等职业教育学籍管理系统注册正式学籍。中等职业教育包括全日制普通中专、职业高中、技工院校；高等职业教育包括全日制普通大专、高等院校、技师学校等），每生补助</t>
    </r>
    <r>
      <rPr>
        <b/>
        <sz val="11"/>
        <rFont val="Times New Roman"/>
        <charset val="134"/>
      </rPr>
      <t>3000</t>
    </r>
    <r>
      <rPr>
        <b/>
        <sz val="11"/>
        <rFont val="方正仿宋_GBK"/>
        <charset val="134"/>
      </rPr>
      <t>元</t>
    </r>
    <r>
      <rPr>
        <b/>
        <sz val="11"/>
        <rFont val="Times New Roman"/>
        <charset val="134"/>
      </rPr>
      <t>/</t>
    </r>
    <r>
      <rPr>
        <b/>
        <sz val="11"/>
        <rFont val="方正仿宋_GBK"/>
        <charset val="134"/>
      </rPr>
      <t>年共</t>
    </r>
    <r>
      <rPr>
        <b/>
        <sz val="11"/>
        <rFont val="Times New Roman"/>
        <charset val="134"/>
      </rPr>
      <t>4800</t>
    </r>
    <r>
      <rPr>
        <b/>
        <sz val="11"/>
        <rFont val="方正仿宋_GBK"/>
        <charset val="134"/>
      </rPr>
      <t>人补助</t>
    </r>
    <r>
      <rPr>
        <b/>
        <sz val="11"/>
        <rFont val="Times New Roman"/>
        <charset val="134"/>
      </rPr>
      <t>1440</t>
    </r>
    <r>
      <rPr>
        <b/>
        <sz val="11"/>
        <rFont val="方正仿宋_GBK"/>
        <charset val="134"/>
      </rPr>
      <t>万元，其中：塔什米里克乡</t>
    </r>
    <r>
      <rPr>
        <b/>
        <sz val="11"/>
        <rFont val="Times New Roman"/>
        <charset val="134"/>
      </rPr>
      <t>790</t>
    </r>
    <r>
      <rPr>
        <b/>
        <sz val="11"/>
        <rFont val="方正仿宋_GBK"/>
        <charset val="134"/>
      </rPr>
      <t>人</t>
    </r>
    <r>
      <rPr>
        <b/>
        <sz val="11"/>
        <rFont val="Times New Roman"/>
        <charset val="134"/>
      </rPr>
      <t>237</t>
    </r>
    <r>
      <rPr>
        <b/>
        <sz val="11"/>
        <rFont val="方正仿宋_GBK"/>
        <charset val="134"/>
      </rPr>
      <t>万元、铁日木乡</t>
    </r>
    <r>
      <rPr>
        <b/>
        <sz val="11"/>
        <rFont val="Times New Roman"/>
        <charset val="134"/>
      </rPr>
      <t>140</t>
    </r>
    <r>
      <rPr>
        <b/>
        <sz val="11"/>
        <rFont val="方正仿宋_GBK"/>
        <charset val="134"/>
      </rPr>
      <t>人</t>
    </r>
    <r>
      <rPr>
        <b/>
        <sz val="11"/>
        <rFont val="Times New Roman"/>
        <charset val="134"/>
      </rPr>
      <t>42</t>
    </r>
    <r>
      <rPr>
        <b/>
        <sz val="11"/>
        <rFont val="方正仿宋_GBK"/>
        <charset val="134"/>
      </rPr>
      <t>万元，布拉克苏乡</t>
    </r>
    <r>
      <rPr>
        <b/>
        <sz val="11"/>
        <rFont val="Times New Roman"/>
        <charset val="134"/>
      </rPr>
      <t>1180</t>
    </r>
    <r>
      <rPr>
        <b/>
        <sz val="11"/>
        <rFont val="方正仿宋_GBK"/>
        <charset val="134"/>
      </rPr>
      <t>人</t>
    </r>
    <r>
      <rPr>
        <b/>
        <sz val="11"/>
        <rFont val="Times New Roman"/>
        <charset val="134"/>
      </rPr>
      <t>354</t>
    </r>
    <r>
      <rPr>
        <b/>
        <sz val="11"/>
        <rFont val="方正仿宋_GBK"/>
        <charset val="134"/>
      </rPr>
      <t>万元，乌帕尔镇</t>
    </r>
    <r>
      <rPr>
        <b/>
        <sz val="11"/>
        <rFont val="Times New Roman"/>
        <charset val="134"/>
      </rPr>
      <t>860</t>
    </r>
    <r>
      <rPr>
        <b/>
        <sz val="11"/>
        <rFont val="方正仿宋_GBK"/>
        <charset val="134"/>
      </rPr>
      <t>人</t>
    </r>
    <r>
      <rPr>
        <b/>
        <sz val="11"/>
        <rFont val="Times New Roman"/>
        <charset val="134"/>
      </rPr>
      <t>258</t>
    </r>
    <r>
      <rPr>
        <b/>
        <sz val="11"/>
        <rFont val="方正仿宋_GBK"/>
        <charset val="134"/>
      </rPr>
      <t>万元，石园镇</t>
    </r>
    <r>
      <rPr>
        <b/>
        <sz val="11"/>
        <rFont val="Times New Roman"/>
        <charset val="134"/>
      </rPr>
      <t>560</t>
    </r>
    <r>
      <rPr>
        <b/>
        <sz val="11"/>
        <rFont val="方正仿宋_GBK"/>
        <charset val="134"/>
      </rPr>
      <t>人</t>
    </r>
    <r>
      <rPr>
        <b/>
        <sz val="11"/>
        <rFont val="Times New Roman"/>
        <charset val="134"/>
      </rPr>
      <t>168</t>
    </r>
    <r>
      <rPr>
        <b/>
        <sz val="11"/>
        <rFont val="方正仿宋_GBK"/>
        <charset val="134"/>
      </rPr>
      <t>万元、站敏乡</t>
    </r>
    <r>
      <rPr>
        <b/>
        <sz val="11"/>
        <rFont val="Times New Roman"/>
        <charset val="134"/>
      </rPr>
      <t>358</t>
    </r>
    <r>
      <rPr>
        <b/>
        <sz val="11"/>
        <rFont val="方正仿宋_GBK"/>
        <charset val="134"/>
      </rPr>
      <t>人</t>
    </r>
    <r>
      <rPr>
        <b/>
        <sz val="11"/>
        <rFont val="Times New Roman"/>
        <charset val="134"/>
      </rPr>
      <t>107.4</t>
    </r>
    <r>
      <rPr>
        <b/>
        <sz val="11"/>
        <rFont val="方正仿宋_GBK"/>
        <charset val="134"/>
      </rPr>
      <t>万元、托克扎克镇</t>
    </r>
    <r>
      <rPr>
        <b/>
        <sz val="11"/>
        <rFont val="Times New Roman"/>
        <charset val="134"/>
      </rPr>
      <t>282</t>
    </r>
    <r>
      <rPr>
        <b/>
        <sz val="11"/>
        <rFont val="方正仿宋_GBK"/>
        <charset val="134"/>
      </rPr>
      <t>人</t>
    </r>
    <r>
      <rPr>
        <b/>
        <sz val="11"/>
        <rFont val="Times New Roman"/>
        <charset val="134"/>
      </rPr>
      <t>84.6</t>
    </r>
    <r>
      <rPr>
        <b/>
        <sz val="11"/>
        <rFont val="方正仿宋_GBK"/>
        <charset val="134"/>
      </rPr>
      <t>万元、吾库萨克镇</t>
    </r>
    <r>
      <rPr>
        <b/>
        <sz val="11"/>
        <rFont val="Times New Roman"/>
        <charset val="134"/>
      </rPr>
      <t>290</t>
    </r>
    <r>
      <rPr>
        <b/>
        <sz val="11"/>
        <rFont val="方正仿宋_GBK"/>
        <charset val="134"/>
      </rPr>
      <t>人</t>
    </r>
    <r>
      <rPr>
        <b/>
        <sz val="11"/>
        <rFont val="Times New Roman"/>
        <charset val="134"/>
      </rPr>
      <t>87</t>
    </r>
    <r>
      <rPr>
        <b/>
        <sz val="11"/>
        <rFont val="方正仿宋_GBK"/>
        <charset val="134"/>
      </rPr>
      <t>万元、木什乡</t>
    </r>
    <r>
      <rPr>
        <b/>
        <sz val="11"/>
        <rFont val="Times New Roman"/>
        <charset val="134"/>
      </rPr>
      <t>340</t>
    </r>
    <r>
      <rPr>
        <b/>
        <sz val="11"/>
        <rFont val="方正仿宋_GBK"/>
        <charset val="134"/>
      </rPr>
      <t>人</t>
    </r>
    <r>
      <rPr>
        <b/>
        <sz val="11"/>
        <rFont val="Times New Roman"/>
        <charset val="134"/>
      </rPr>
      <t>102</t>
    </r>
    <r>
      <rPr>
        <b/>
        <sz val="11"/>
        <rFont val="方正仿宋_GBK"/>
        <charset val="134"/>
      </rPr>
      <t>万元。</t>
    </r>
  </si>
  <si>
    <r>
      <rPr>
        <b/>
        <sz val="11"/>
        <rFont val="方正仿宋_GBK"/>
        <charset val="134"/>
      </rPr>
      <t>经济效益：脱贫户、监测帮扶对象家庭中子女接受中、高等职业教育子女生均资助标准每人每年</t>
    </r>
    <r>
      <rPr>
        <b/>
        <sz val="11"/>
        <rFont val="Times New Roman"/>
        <charset val="134"/>
      </rPr>
      <t>3000</t>
    </r>
    <r>
      <rPr>
        <b/>
        <sz val="11"/>
        <rFont val="方正仿宋_GBK"/>
        <charset val="134"/>
      </rPr>
      <t>元，补助对象</t>
    </r>
    <r>
      <rPr>
        <b/>
        <sz val="11"/>
        <rFont val="Times New Roman"/>
        <charset val="134"/>
      </rPr>
      <t>4800</t>
    </r>
    <r>
      <rPr>
        <b/>
        <sz val="11"/>
        <rFont val="方正仿宋_GBK"/>
        <charset val="134"/>
      </rPr>
      <t>名。</t>
    </r>
    <r>
      <rPr>
        <b/>
        <sz val="11"/>
        <rFont val="Times New Roman"/>
        <charset val="134"/>
      </rPr>
      <t xml:space="preserve">
</t>
    </r>
    <r>
      <rPr>
        <b/>
        <sz val="11"/>
        <rFont val="方正仿宋_GBK"/>
        <charset val="134"/>
      </rPr>
      <t>社会效益：脱贫户、监测对象家庭满意度大于等于</t>
    </r>
    <r>
      <rPr>
        <b/>
        <sz val="11"/>
        <rFont val="Times New Roman"/>
        <charset val="134"/>
      </rPr>
      <t>95%</t>
    </r>
    <r>
      <rPr>
        <b/>
        <sz val="11"/>
        <rFont val="方正仿宋_GBK"/>
        <charset val="134"/>
      </rPr>
      <t>。</t>
    </r>
  </si>
  <si>
    <r>
      <rPr>
        <b/>
        <sz val="11"/>
        <rFont val="方正仿宋_GBK"/>
        <charset val="134"/>
      </rPr>
      <t>教育局</t>
    </r>
  </si>
  <si>
    <r>
      <rPr>
        <b/>
        <sz val="11"/>
        <rFont val="方正仿宋_GBK"/>
        <charset val="134"/>
      </rPr>
      <t>阿迪力</t>
    </r>
    <r>
      <rPr>
        <b/>
        <sz val="11"/>
        <rFont val="Times New Roman"/>
        <charset val="134"/>
      </rPr>
      <t>·</t>
    </r>
    <r>
      <rPr>
        <b/>
        <sz val="11"/>
        <rFont val="方正仿宋_GBK"/>
        <charset val="134"/>
      </rPr>
      <t>肉孜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</si>
</sst>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s>
  <fonts count="33">
    <font>
      <sz val="11"/>
      <color theme="1"/>
      <name val="宋体"/>
      <charset val="134"/>
      <scheme val="minor"/>
    </font>
    <font>
      <sz val="11"/>
      <name val="宋体"/>
      <charset val="134"/>
      <scheme val="minor"/>
    </font>
    <font>
      <b/>
      <sz val="11"/>
      <name val="宋体"/>
      <charset val="134"/>
      <scheme val="minor"/>
    </font>
    <font>
      <b/>
      <sz val="12"/>
      <name val="宋体"/>
      <charset val="134"/>
      <scheme val="minor"/>
    </font>
    <font>
      <sz val="28"/>
      <name val="方正小标宋_GBK"/>
      <charset val="134"/>
    </font>
    <font>
      <b/>
      <sz val="11"/>
      <name val="Times New Roman"/>
      <charset val="134"/>
    </font>
    <font>
      <b/>
      <sz val="11"/>
      <name val="方正仿宋_GBK"/>
      <charset val="134"/>
    </font>
    <font>
      <b/>
      <sz val="11"/>
      <color theme="1"/>
      <name val="方正仿宋_GBK"/>
      <charset val="134"/>
    </font>
    <font>
      <b/>
      <sz val="11"/>
      <color theme="1"/>
      <name val="Times New Roman"/>
      <charset val="134"/>
    </font>
    <font>
      <b/>
      <sz val="11"/>
      <name val="黑体"/>
      <charset val="134"/>
    </font>
    <font>
      <b/>
      <sz val="11"/>
      <color theme="1"/>
      <name val="黑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31" fillId="0" borderId="0">
      <alignment vertical="top"/>
    </xf>
    <xf numFmtId="0" fontId="0" fillId="0" borderId="0">
      <alignment vertical="center"/>
    </xf>
    <xf numFmtId="0" fontId="31" fillId="0" borderId="0">
      <alignment vertical="top"/>
    </xf>
    <xf numFmtId="0" fontId="32" fillId="0" borderId="0">
      <alignment vertical="center"/>
    </xf>
    <xf numFmtId="0" fontId="0" fillId="0" borderId="0">
      <alignment vertical="center"/>
    </xf>
    <xf numFmtId="0" fontId="31" fillId="0" borderId="0">
      <alignment vertical="center"/>
    </xf>
  </cellStyleXfs>
  <cellXfs count="46">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49" fontId="1" fillId="0" borderId="0" xfId="0" applyNumberFormat="1"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0" fillId="0" borderId="0" xfId="0" applyFill="1">
      <alignment vertical="center"/>
    </xf>
    <xf numFmtId="176" fontId="1" fillId="0" borderId="0" xfId="0" applyNumberFormat="1"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0" fillId="0" borderId="1" xfId="0" applyFill="1" applyBorder="1">
      <alignment vertical="center"/>
    </xf>
    <xf numFmtId="177" fontId="5" fillId="0" borderId="1" xfId="0" applyNumberFormat="1"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lignment vertical="center"/>
    </xf>
    <xf numFmtId="176" fontId="1" fillId="0" borderId="1" xfId="0" applyNumberFormat="1" applyFont="1" applyFill="1" applyBorder="1">
      <alignment vertical="center"/>
    </xf>
    <xf numFmtId="0" fontId="1" fillId="0" borderId="1" xfId="0" applyFont="1" applyFill="1" applyBorder="1" applyAlignment="1">
      <alignment horizontal="left" vertical="center"/>
    </xf>
    <xf numFmtId="176"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left" vertical="center" wrapText="1"/>
    </xf>
    <xf numFmtId="0" fontId="5" fillId="0" borderId="1" xfId="49" applyFont="1" applyFill="1" applyBorder="1" applyAlignment="1">
      <alignment horizontal="center" vertical="center" wrapText="1"/>
    </xf>
    <xf numFmtId="0" fontId="0" fillId="0" borderId="0" xfId="0" applyFill="1" applyBorder="1">
      <alignment vertical="center"/>
    </xf>
    <xf numFmtId="0" fontId="6" fillId="0" borderId="1" xfId="0" applyFont="1" applyBorder="1" applyAlignment="1">
      <alignment horizontal="left" vertical="center" wrapText="1"/>
    </xf>
    <xf numFmtId="178" fontId="5" fillId="0" borderId="1" xfId="0" applyNumberFormat="1"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6" xfId="50"/>
    <cellStyle name="常规 16" xfId="51"/>
    <cellStyle name="常规 2 2 2" xfId="52"/>
    <cellStyle name="常规 2 2" xfId="53"/>
    <cellStyle name="常规 105" xfId="54"/>
    <cellStyle name="常规 2" xfId="55"/>
    <cellStyle name="常规 5_11_1" xfId="56"/>
    <cellStyle name="常规 5" xfId="57"/>
    <cellStyle name="常规 3" xfId="58"/>
    <cellStyle name="常规 10 10"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czx-2024-03\AppData\Roaming\kingsoft\office6\backup\&#30095;&#38468;&#21439;2025&#24180;&#24041;&#22266;&#25299;&#23637;&#33073;&#36139;&#25915;&#22362;&#25104;&#26524;&#21516;&#20065;&#26449;&#25391;&#20852;&#26377;&#25928;&#34900;&#25509;&#31532;&#19968;&#25209;&#39033;&#30446;&#35745;&#21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项目计划库"/>
    </sheetNames>
    <sheetDataSet>
      <sheetData sheetId="0" refreshError="1">
        <row r="38">
          <cell r="T38">
            <v>0</v>
          </cell>
          <cell r="U38">
            <v>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7"/>
  <sheetViews>
    <sheetView tabSelected="1" view="pageBreakPreview" zoomScale="70" zoomScaleNormal="40" topLeftCell="H1" workbookViewId="0">
      <pane ySplit="6" topLeftCell="A7" activePane="bottomLeft" state="frozen"/>
      <selection/>
      <selection pane="bottomLeft" activeCell="H2" sqref="H2:H5"/>
    </sheetView>
  </sheetViews>
  <sheetFormatPr defaultColWidth="9" defaultRowHeight="14.4"/>
  <cols>
    <col min="1" max="1" width="6.81481481481481" style="5" customWidth="1"/>
    <col min="2" max="2" width="7.94444444444444" style="6" customWidth="1"/>
    <col min="3" max="3" width="18.4814814814815" style="7" customWidth="1"/>
    <col min="4" max="4" width="10.9074074074074" style="6" hidden="1" customWidth="1"/>
    <col min="5" max="5" width="8.63888888888889" style="6" hidden="1" customWidth="1"/>
    <col min="6" max="6" width="14.3055555555556" style="6" hidden="1" customWidth="1"/>
    <col min="7" max="7" width="17.2685185185185" style="7" customWidth="1"/>
    <col min="8" max="8" width="180.518518518519" style="6" customWidth="1"/>
    <col min="9" max="9" width="13.25" style="8" customWidth="1"/>
    <col min="10" max="11" width="13.1111111111111" style="8" customWidth="1"/>
    <col min="12" max="12" width="12.9814814814815" style="6" customWidth="1"/>
    <col min="13" max="13" width="13.25" style="6" customWidth="1"/>
    <col min="14" max="14" width="12.5925925925926" style="9" customWidth="1"/>
    <col min="15" max="15" width="10.7685185185185" style="9" customWidth="1"/>
    <col min="16" max="16" width="11.1666666666667" style="9" customWidth="1"/>
    <col min="17" max="17" width="12.75" style="1" customWidth="1"/>
    <col min="18" max="18" width="10.1296296296296" style="12" customWidth="1"/>
    <col min="19" max="19" width="10.1296296296296" style="9" customWidth="1"/>
    <col min="20" max="20" width="15.3148148148148" style="1" customWidth="1"/>
    <col min="21" max="16369" width="9" style="1"/>
    <col min="16370" max="16370" width="30.1111111111111" style="1"/>
    <col min="16371" max="16384" width="9" style="1"/>
  </cols>
  <sheetData>
    <row r="1" ht="112" customHeight="1" spans="1:20">
      <c r="A1" s="13" t="s">
        <v>0</v>
      </c>
      <c r="B1" s="13"/>
      <c r="C1" s="13"/>
      <c r="D1" s="13"/>
      <c r="E1" s="13"/>
      <c r="F1" s="13"/>
      <c r="G1" s="13"/>
      <c r="H1" s="13"/>
      <c r="I1" s="13"/>
      <c r="J1" s="13"/>
      <c r="K1" s="13"/>
      <c r="L1" s="13"/>
      <c r="M1" s="13"/>
      <c r="N1" s="13"/>
      <c r="O1" s="13"/>
      <c r="P1" s="13"/>
      <c r="Q1" s="13"/>
      <c r="R1" s="13"/>
      <c r="S1" s="13"/>
      <c r="T1" s="13"/>
    </row>
    <row r="2" s="2" customFormat="1" ht="36" customHeight="1" spans="1:20">
      <c r="A2" s="14" t="s">
        <v>1</v>
      </c>
      <c r="B2" s="14" t="s">
        <v>2</v>
      </c>
      <c r="C2" s="14" t="s">
        <v>3</v>
      </c>
      <c r="D2" s="14" t="s">
        <v>4</v>
      </c>
      <c r="E2" s="14" t="s">
        <v>5</v>
      </c>
      <c r="F2" s="14" t="s">
        <v>6</v>
      </c>
      <c r="G2" s="14" t="s">
        <v>7</v>
      </c>
      <c r="H2" s="14" t="s">
        <v>8</v>
      </c>
      <c r="I2" s="14" t="s">
        <v>9</v>
      </c>
      <c r="J2" s="20" t="s">
        <v>10</v>
      </c>
      <c r="K2" s="20" t="s">
        <v>11</v>
      </c>
      <c r="L2" s="21" t="s">
        <v>12</v>
      </c>
      <c r="M2" s="21"/>
      <c r="N2" s="21"/>
      <c r="O2" s="21"/>
      <c r="P2" s="21"/>
      <c r="Q2" s="21"/>
      <c r="R2" s="14" t="s">
        <v>13</v>
      </c>
      <c r="S2" s="14" t="s">
        <v>14</v>
      </c>
      <c r="T2" s="14" t="s">
        <v>15</v>
      </c>
    </row>
    <row r="3" s="2" customFormat="1" ht="36" customHeight="1" spans="1:20">
      <c r="A3" s="14"/>
      <c r="B3" s="14"/>
      <c r="C3" s="14"/>
      <c r="D3" s="14"/>
      <c r="E3" s="14"/>
      <c r="F3" s="14"/>
      <c r="G3" s="14"/>
      <c r="H3" s="14"/>
      <c r="I3" s="14"/>
      <c r="J3" s="22"/>
      <c r="K3" s="22"/>
      <c r="L3" s="21" t="s">
        <v>16</v>
      </c>
      <c r="M3" s="21"/>
      <c r="N3" s="21"/>
      <c r="O3" s="21"/>
      <c r="P3" s="21"/>
      <c r="Q3" s="21" t="s">
        <v>17</v>
      </c>
      <c r="R3" s="14"/>
      <c r="S3" s="14"/>
      <c r="T3" s="14"/>
    </row>
    <row r="4" s="2" customFormat="1" ht="36" customHeight="1" spans="1:20">
      <c r="A4" s="14"/>
      <c r="B4" s="14"/>
      <c r="C4" s="14"/>
      <c r="D4" s="14"/>
      <c r="E4" s="14"/>
      <c r="F4" s="14"/>
      <c r="G4" s="14"/>
      <c r="H4" s="14"/>
      <c r="I4" s="14"/>
      <c r="J4" s="22"/>
      <c r="K4" s="22"/>
      <c r="L4" s="21" t="s">
        <v>18</v>
      </c>
      <c r="M4" s="23" t="s">
        <v>19</v>
      </c>
      <c r="N4" s="23"/>
      <c r="O4" s="21" t="s">
        <v>20</v>
      </c>
      <c r="P4" s="21" t="s">
        <v>21</v>
      </c>
      <c r="Q4" s="21"/>
      <c r="R4" s="14"/>
      <c r="S4" s="14"/>
      <c r="T4" s="14"/>
    </row>
    <row r="5" s="2" customFormat="1" ht="36" customHeight="1" spans="1:20">
      <c r="A5" s="14"/>
      <c r="B5" s="14"/>
      <c r="C5" s="14"/>
      <c r="D5" s="14"/>
      <c r="E5" s="14"/>
      <c r="F5" s="14"/>
      <c r="G5" s="14"/>
      <c r="H5" s="14"/>
      <c r="I5" s="14"/>
      <c r="J5" s="24"/>
      <c r="K5" s="24"/>
      <c r="L5" s="21"/>
      <c r="M5" s="21" t="s">
        <v>22</v>
      </c>
      <c r="N5" s="23" t="s">
        <v>23</v>
      </c>
      <c r="O5" s="21"/>
      <c r="P5" s="21"/>
      <c r="Q5" s="21"/>
      <c r="R5" s="14"/>
      <c r="S5" s="14"/>
      <c r="T5" s="14"/>
    </row>
    <row r="6" s="3" customFormat="1" ht="34" customHeight="1" spans="1:20">
      <c r="A6" s="14" t="s">
        <v>24</v>
      </c>
      <c r="B6" s="14"/>
      <c r="C6" s="14"/>
      <c r="D6" s="14"/>
      <c r="E6" s="14"/>
      <c r="F6" s="14"/>
      <c r="G6" s="14"/>
      <c r="H6" s="14"/>
      <c r="I6" s="25">
        <f t="shared" ref="I6:Q6" si="0">SUM(I7:I12)</f>
        <v>13259.5</v>
      </c>
      <c r="J6" s="25">
        <f t="shared" si="0"/>
        <v>3386</v>
      </c>
      <c r="K6" s="25">
        <f t="shared" si="0"/>
        <v>6380</v>
      </c>
      <c r="L6" s="25">
        <f t="shared" si="0"/>
        <v>6380</v>
      </c>
      <c r="M6" s="25">
        <f t="shared" si="0"/>
        <v>3283</v>
      </c>
      <c r="N6" s="25">
        <f t="shared" si="0"/>
        <v>2908</v>
      </c>
      <c r="O6" s="25">
        <f t="shared" si="0"/>
        <v>0</v>
      </c>
      <c r="P6" s="25">
        <f t="shared" si="0"/>
        <v>189</v>
      </c>
      <c r="Q6" s="25">
        <f t="shared" si="0"/>
        <v>0</v>
      </c>
      <c r="R6" s="14"/>
      <c r="S6" s="34"/>
      <c r="T6" s="14"/>
    </row>
    <row r="7" s="4" customFormat="1" ht="59" customHeight="1" spans="1:20">
      <c r="A7" s="15">
        <v>1</v>
      </c>
      <c r="B7" s="15" t="s">
        <v>25</v>
      </c>
      <c r="C7" s="15" t="s">
        <v>26</v>
      </c>
      <c r="D7" s="15" t="s">
        <v>27</v>
      </c>
      <c r="E7" s="15" t="s">
        <v>28</v>
      </c>
      <c r="F7" s="15" t="s">
        <v>29</v>
      </c>
      <c r="G7" s="15" t="s">
        <v>30</v>
      </c>
      <c r="H7" s="44" t="s">
        <v>31</v>
      </c>
      <c r="I7" s="27">
        <v>1300</v>
      </c>
      <c r="J7" s="27">
        <v>740.8</v>
      </c>
      <c r="K7" s="28">
        <v>559.2</v>
      </c>
      <c r="L7" s="27">
        <v>559.2</v>
      </c>
      <c r="M7" s="27">
        <v>559.2</v>
      </c>
      <c r="N7" s="27"/>
      <c r="O7" s="27"/>
      <c r="P7" s="27"/>
      <c r="Q7" s="35"/>
      <c r="R7" s="15" t="s">
        <v>32</v>
      </c>
      <c r="S7" s="15" t="s">
        <v>33</v>
      </c>
      <c r="T7" s="16" t="s">
        <v>34</v>
      </c>
    </row>
    <row r="8" s="4" customFormat="1" ht="144" customHeight="1" spans="1:20">
      <c r="A8" s="15">
        <v>2</v>
      </c>
      <c r="B8" s="15" t="s">
        <v>35</v>
      </c>
      <c r="C8" s="16" t="s">
        <v>36</v>
      </c>
      <c r="D8" s="16" t="s">
        <v>37</v>
      </c>
      <c r="E8" s="16" t="s">
        <v>38</v>
      </c>
      <c r="F8" s="16" t="s">
        <v>39</v>
      </c>
      <c r="G8" s="18" t="s">
        <v>40</v>
      </c>
      <c r="H8" s="17" t="s">
        <v>41</v>
      </c>
      <c r="I8" s="27">
        <v>3903.5</v>
      </c>
      <c r="J8" s="27">
        <v>535</v>
      </c>
      <c r="K8" s="28">
        <v>2000</v>
      </c>
      <c r="L8" s="27">
        <v>2000</v>
      </c>
      <c r="M8" s="27">
        <v>2000</v>
      </c>
      <c r="N8" s="27"/>
      <c r="O8" s="15"/>
      <c r="P8" s="15"/>
      <c r="Q8" s="35"/>
      <c r="R8" s="15" t="s">
        <v>32</v>
      </c>
      <c r="S8" s="16" t="s">
        <v>42</v>
      </c>
      <c r="T8" s="16" t="s">
        <v>43</v>
      </c>
    </row>
    <row r="9" s="4" customFormat="1" ht="142" customHeight="1" spans="1:20">
      <c r="A9" s="15">
        <v>3</v>
      </c>
      <c r="B9" s="15" t="s">
        <v>44</v>
      </c>
      <c r="C9" s="15" t="s">
        <v>45</v>
      </c>
      <c r="D9" s="19" t="s">
        <v>46</v>
      </c>
      <c r="E9" s="19" t="s">
        <v>47</v>
      </c>
      <c r="F9" s="15" t="s">
        <v>29</v>
      </c>
      <c r="G9" s="15" t="s">
        <v>30</v>
      </c>
      <c r="H9" s="17" t="s">
        <v>48</v>
      </c>
      <c r="I9" s="32">
        <v>530</v>
      </c>
      <c r="J9" s="27">
        <v>460</v>
      </c>
      <c r="K9" s="28">
        <v>70</v>
      </c>
      <c r="L9" s="27">
        <v>70</v>
      </c>
      <c r="M9" s="32"/>
      <c r="N9" s="15">
        <v>70</v>
      </c>
      <c r="O9" s="15"/>
      <c r="P9" s="15"/>
      <c r="Q9" s="45"/>
      <c r="R9" s="15" t="s">
        <v>32</v>
      </c>
      <c r="S9" s="15" t="s">
        <v>33</v>
      </c>
      <c r="T9" s="16" t="s">
        <v>34</v>
      </c>
    </row>
    <row r="10" s="4" customFormat="1" ht="64" customHeight="1" spans="1:20">
      <c r="A10" s="15">
        <v>4</v>
      </c>
      <c r="B10" s="15" t="s">
        <v>49</v>
      </c>
      <c r="C10" s="15" t="s">
        <v>50</v>
      </c>
      <c r="D10" s="19" t="s">
        <v>51</v>
      </c>
      <c r="E10" s="19" t="s">
        <v>51</v>
      </c>
      <c r="F10" s="15" t="s">
        <v>29</v>
      </c>
      <c r="G10" s="15" t="s">
        <v>30</v>
      </c>
      <c r="H10" s="17" t="s">
        <v>52</v>
      </c>
      <c r="I10" s="32">
        <v>814.8</v>
      </c>
      <c r="J10" s="27">
        <v>583.2</v>
      </c>
      <c r="K10" s="28">
        <v>231.6</v>
      </c>
      <c r="L10" s="27">
        <v>231.6</v>
      </c>
      <c r="M10" s="32">
        <v>231.6</v>
      </c>
      <c r="N10" s="15"/>
      <c r="O10" s="15"/>
      <c r="P10" s="15"/>
      <c r="Q10" s="45"/>
      <c r="R10" s="15" t="s">
        <v>53</v>
      </c>
      <c r="S10" s="16" t="s">
        <v>54</v>
      </c>
      <c r="T10" s="16" t="s">
        <v>34</v>
      </c>
    </row>
    <row r="11" s="1" customFormat="1" ht="126" customHeight="1" spans="1:20">
      <c r="A11" s="15">
        <v>5</v>
      </c>
      <c r="B11" s="15" t="s">
        <v>55</v>
      </c>
      <c r="C11" s="15" t="s">
        <v>56</v>
      </c>
      <c r="D11" s="15" t="s">
        <v>57</v>
      </c>
      <c r="E11" s="15" t="s">
        <v>58</v>
      </c>
      <c r="F11" s="15" t="s">
        <v>29</v>
      </c>
      <c r="G11" s="15" t="s">
        <v>59</v>
      </c>
      <c r="H11" s="36" t="s">
        <v>60</v>
      </c>
      <c r="I11" s="27">
        <v>2000</v>
      </c>
      <c r="J11" s="27">
        <v>1067</v>
      </c>
      <c r="K11" s="28">
        <v>689</v>
      </c>
      <c r="L11" s="27">
        <v>689</v>
      </c>
      <c r="M11" s="27">
        <v>189</v>
      </c>
      <c r="N11" s="27">
        <v>500</v>
      </c>
      <c r="O11" s="27"/>
      <c r="P11" s="35"/>
      <c r="Q11" s="17"/>
      <c r="R11" s="15" t="s">
        <v>32</v>
      </c>
      <c r="S11" s="16" t="s">
        <v>61</v>
      </c>
      <c r="T11" s="16" t="s">
        <v>34</v>
      </c>
    </row>
    <row r="12" s="4" customFormat="1" ht="162" customHeight="1" spans="1:20">
      <c r="A12" s="15">
        <v>6</v>
      </c>
      <c r="B12" s="15" t="s">
        <v>62</v>
      </c>
      <c r="C12" s="16" t="s">
        <v>63</v>
      </c>
      <c r="D12" s="16" t="s">
        <v>37</v>
      </c>
      <c r="E12" s="16" t="s">
        <v>38</v>
      </c>
      <c r="F12" s="16" t="s">
        <v>39</v>
      </c>
      <c r="G12" s="16" t="s">
        <v>40</v>
      </c>
      <c r="H12" s="17" t="s">
        <v>64</v>
      </c>
      <c r="I12" s="27">
        <v>4711.2</v>
      </c>
      <c r="J12" s="27">
        <v>0</v>
      </c>
      <c r="K12" s="28">
        <v>2830.2</v>
      </c>
      <c r="L12" s="27">
        <v>2830.2</v>
      </c>
      <c r="M12" s="27">
        <v>303.2</v>
      </c>
      <c r="N12" s="27">
        <v>2338</v>
      </c>
      <c r="O12" s="27"/>
      <c r="P12" s="27">
        <v>189</v>
      </c>
      <c r="Q12" s="35"/>
      <c r="R12" s="15" t="s">
        <v>32</v>
      </c>
      <c r="S12" s="15" t="s">
        <v>33</v>
      </c>
      <c r="T12" s="16" t="s">
        <v>65</v>
      </c>
    </row>
    <row r="13" spans="19:19">
      <c r="S13" s="43"/>
    </row>
    <row r="14" spans="19:19">
      <c r="S14" s="43"/>
    </row>
    <row r="15" spans="19:19">
      <c r="S15" s="43"/>
    </row>
    <row r="16" spans="19:19">
      <c r="S16" s="43"/>
    </row>
    <row r="17" spans="19:19">
      <c r="S17" s="43"/>
    </row>
    <row r="18" spans="19:19">
      <c r="S18" s="43"/>
    </row>
    <row r="19" spans="19:19">
      <c r="S19" s="43"/>
    </row>
    <row r="20" spans="19:19">
      <c r="S20" s="43"/>
    </row>
    <row r="21" spans="19:19">
      <c r="S21" s="43"/>
    </row>
    <row r="22" spans="19:19">
      <c r="S22" s="43"/>
    </row>
    <row r="23" spans="19:19">
      <c r="S23" s="43"/>
    </row>
    <row r="24" spans="19:19">
      <c r="S24" s="43"/>
    </row>
    <row r="25" spans="19:19">
      <c r="S25" s="43"/>
    </row>
    <row r="26" spans="19:19">
      <c r="S26" s="43"/>
    </row>
    <row r="27" spans="19:19">
      <c r="S27" s="43"/>
    </row>
    <row r="28" spans="19:19">
      <c r="S28" s="43"/>
    </row>
    <row r="29" spans="19:19">
      <c r="S29" s="43"/>
    </row>
    <row r="30" spans="19:19">
      <c r="S30" s="43"/>
    </row>
    <row r="31" spans="19:19">
      <c r="S31" s="43"/>
    </row>
    <row r="32" spans="19:19">
      <c r="S32" s="43"/>
    </row>
    <row r="33" spans="19:19">
      <c r="S33" s="43"/>
    </row>
    <row r="34" spans="19:19">
      <c r="S34" s="43"/>
    </row>
    <row r="35" spans="19:19">
      <c r="S35" s="43"/>
    </row>
    <row r="36" spans="19:19">
      <c r="S36" s="43"/>
    </row>
    <row r="37" spans="19:19">
      <c r="S37" s="43"/>
    </row>
    <row r="38" spans="19:19">
      <c r="S38" s="43"/>
    </row>
    <row r="39" spans="19:19">
      <c r="S39" s="43"/>
    </row>
    <row r="40" spans="19:19">
      <c r="S40" s="43"/>
    </row>
    <row r="41" spans="19:19">
      <c r="S41" s="43"/>
    </row>
    <row r="42" spans="19:19">
      <c r="S42" s="43"/>
    </row>
    <row r="43" spans="19:19">
      <c r="S43" s="43"/>
    </row>
    <row r="44" spans="19:19">
      <c r="S44" s="43"/>
    </row>
    <row r="45" spans="19:19">
      <c r="S45" s="43"/>
    </row>
    <row r="46" spans="19:19">
      <c r="S46" s="43"/>
    </row>
    <row r="47" spans="19:19">
      <c r="S47" s="43"/>
    </row>
    <row r="48" spans="19:19">
      <c r="S48" s="43"/>
    </row>
    <row r="49" spans="19:19">
      <c r="S49" s="43"/>
    </row>
    <row r="50" spans="19:19">
      <c r="S50" s="43"/>
    </row>
    <row r="51" spans="19:19">
      <c r="S51" s="43"/>
    </row>
    <row r="52" spans="19:19">
      <c r="S52" s="43"/>
    </row>
    <row r="53" spans="19:19">
      <c r="S53" s="43"/>
    </row>
    <row r="54" spans="19:19">
      <c r="S54" s="43"/>
    </row>
    <row r="55" spans="19:19">
      <c r="S55" s="43"/>
    </row>
    <row r="56" spans="19:19">
      <c r="S56" s="43"/>
    </row>
    <row r="57" spans="19:19">
      <c r="S57" s="43"/>
    </row>
    <row r="58" spans="19:19">
      <c r="S58" s="43"/>
    </row>
    <row r="59" spans="19:19">
      <c r="S59" s="43"/>
    </row>
    <row r="60" spans="19:19">
      <c r="S60" s="43"/>
    </row>
    <row r="61" spans="19:19">
      <c r="S61" s="43"/>
    </row>
    <row r="62" spans="19:19">
      <c r="S62" s="43"/>
    </row>
    <row r="63" spans="19:19">
      <c r="S63" s="43"/>
    </row>
    <row r="64" spans="19:19">
      <c r="S64" s="43"/>
    </row>
    <row r="65" spans="19:19">
      <c r="S65" s="43"/>
    </row>
    <row r="66" spans="19:19">
      <c r="S66" s="43"/>
    </row>
    <row r="67" spans="19:19">
      <c r="S67" s="43"/>
    </row>
    <row r="68" spans="19:19">
      <c r="S68" s="43"/>
    </row>
    <row r="69" spans="19:19">
      <c r="S69" s="43"/>
    </row>
    <row r="70" spans="19:19">
      <c r="S70" s="43"/>
    </row>
    <row r="71" spans="19:19">
      <c r="S71" s="43"/>
    </row>
    <row r="72" spans="19:19">
      <c r="S72" s="43"/>
    </row>
    <row r="73" spans="19:19">
      <c r="S73" s="43"/>
    </row>
    <row r="74" spans="19:19">
      <c r="S74" s="43"/>
    </row>
    <row r="75" spans="19:19">
      <c r="S75" s="43"/>
    </row>
    <row r="76" spans="19:19">
      <c r="S76" s="43"/>
    </row>
    <row r="77" spans="19:19">
      <c r="S77" s="43"/>
    </row>
    <row r="78" spans="19:19">
      <c r="S78" s="43"/>
    </row>
    <row r="79" spans="19:19">
      <c r="S79" s="43"/>
    </row>
    <row r="80" spans="19:19">
      <c r="S80" s="43"/>
    </row>
    <row r="81" spans="19:19">
      <c r="S81" s="43"/>
    </row>
    <row r="82" spans="19:19">
      <c r="S82" s="43"/>
    </row>
    <row r="83" spans="19:19">
      <c r="S83" s="43"/>
    </row>
    <row r="84" spans="19:19">
      <c r="S84" s="43"/>
    </row>
    <row r="85" spans="19:19">
      <c r="S85" s="43"/>
    </row>
    <row r="86" spans="19:19">
      <c r="S86" s="43"/>
    </row>
    <row r="87" spans="19:19">
      <c r="S87" s="43"/>
    </row>
  </sheetData>
  <autoFilter xmlns:etc="http://www.wps.cn/officeDocument/2017/etCustomData" ref="A5:XEP12" etc:filterBottomFollowUsedRange="0">
    <extLst/>
  </autoFilter>
  <mergeCells count="23">
    <mergeCell ref="A1:T1"/>
    <mergeCell ref="L2:Q2"/>
    <mergeCell ref="L3:P3"/>
    <mergeCell ref="M4:N4"/>
    <mergeCell ref="A6:H6"/>
    <mergeCell ref="A2:A5"/>
    <mergeCell ref="B2:B5"/>
    <mergeCell ref="C2:C5"/>
    <mergeCell ref="D2:D5"/>
    <mergeCell ref="E2:E5"/>
    <mergeCell ref="F2:F5"/>
    <mergeCell ref="G2:G5"/>
    <mergeCell ref="H2:H5"/>
    <mergeCell ref="I2:I5"/>
    <mergeCell ref="J2:J5"/>
    <mergeCell ref="K2:K5"/>
    <mergeCell ref="L4:L5"/>
    <mergeCell ref="O4:O5"/>
    <mergeCell ref="P4:P5"/>
    <mergeCell ref="Q3:Q5"/>
    <mergeCell ref="R2:R5"/>
    <mergeCell ref="S2:S5"/>
    <mergeCell ref="T2:T5"/>
  </mergeCells>
  <printOptions horizontalCentered="1"/>
  <pageMargins left="0.432638888888889" right="0.314583333333333" top="0.944444444444444" bottom="0.590277777777778" header="0.432638888888889" footer="0.314583333333333"/>
  <pageSetup paperSize="8" scale="54" fitToHeight="0" orientation="landscape" horizontalDpi="600"/>
  <headerFooter>
    <oddFooter>&amp;C第 &amp;P 页，共 &amp;N 页</oddFooter>
  </headerFooter>
  <rowBreaks count="4" manualBreakCount="4">
    <brk id="16" max="16383" man="1"/>
    <brk id="76" max="16383" man="1"/>
    <brk id="76" max="16383" man="1"/>
    <brk id="7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9"/>
  <sheetViews>
    <sheetView zoomScale="60" zoomScaleNormal="60" workbookViewId="0">
      <selection activeCell="AB12" sqref="AB12"/>
    </sheetView>
  </sheetViews>
  <sheetFormatPr defaultColWidth="9" defaultRowHeight="14.4"/>
  <cols>
    <col min="1" max="1" width="6.81481481481481" style="5" customWidth="1"/>
    <col min="2" max="2" width="7.94444444444444" style="6" customWidth="1"/>
    <col min="3" max="3" width="18.4814814814815" style="7" customWidth="1"/>
    <col min="4" max="4" width="10.9074074074074" style="6" hidden="1" customWidth="1"/>
    <col min="5" max="5" width="8.63888888888889" style="6" hidden="1" customWidth="1"/>
    <col min="6" max="6" width="14.3055555555556" style="6" hidden="1" customWidth="1"/>
    <col min="7" max="7" width="17.2685185185185" style="7" customWidth="1"/>
    <col min="8" max="8" width="139.638888888889" style="6" customWidth="1"/>
    <col min="9" max="9" width="13.25" style="8" customWidth="1"/>
    <col min="10" max="11" width="13.1111111111111" style="8" customWidth="1"/>
    <col min="12" max="12" width="13.1111111111111" style="8" hidden="1" customWidth="1"/>
    <col min="13" max="13" width="12.9814814814815" style="6" hidden="1" customWidth="1"/>
    <col min="14" max="14" width="13.25" style="6" hidden="1" customWidth="1"/>
    <col min="15" max="15" width="12.5925925925926" style="9" hidden="1" customWidth="1"/>
    <col min="16" max="16" width="10.7685185185185" style="9" hidden="1" customWidth="1"/>
    <col min="17" max="17" width="11.1666666666667" style="9" hidden="1" customWidth="1"/>
    <col min="18" max="18" width="12.75" style="1" hidden="1" customWidth="1"/>
    <col min="19" max="19" width="13.1296296296296" style="10" hidden="1" customWidth="1"/>
    <col min="20" max="20" width="60.4444444444444" style="11" hidden="1" customWidth="1"/>
    <col min="21" max="21" width="46.0648148148148" style="11" hidden="1" customWidth="1"/>
    <col min="22" max="22" width="10.1296296296296" style="12" customWidth="1"/>
    <col min="23" max="23" width="10.1296296296296" style="9" customWidth="1"/>
    <col min="24" max="24" width="15.3148148148148" style="1" customWidth="1"/>
    <col min="25" max="16372" width="9" style="1"/>
    <col min="16373" max="16373" width="30.1111111111111" style="1"/>
    <col min="16374" max="16384" width="9" style="1"/>
  </cols>
  <sheetData>
    <row r="1" s="1" customFormat="1" ht="112" customHeight="1" spans="1:24">
      <c r="A1" s="13" t="s">
        <v>66</v>
      </c>
      <c r="B1" s="13"/>
      <c r="C1" s="13"/>
      <c r="D1" s="13"/>
      <c r="E1" s="13"/>
      <c r="F1" s="13"/>
      <c r="G1" s="13"/>
      <c r="H1" s="13"/>
      <c r="I1" s="13"/>
      <c r="J1" s="13"/>
      <c r="K1" s="13"/>
      <c r="L1" s="13"/>
      <c r="M1" s="13"/>
      <c r="N1" s="13"/>
      <c r="O1" s="13"/>
      <c r="P1" s="13"/>
      <c r="Q1" s="13"/>
      <c r="R1" s="13"/>
      <c r="S1" s="13"/>
      <c r="T1" s="13"/>
      <c r="U1" s="13"/>
      <c r="V1" s="13"/>
      <c r="W1" s="13"/>
      <c r="X1" s="13"/>
    </row>
    <row r="2" s="2" customFormat="1" ht="36" customHeight="1" spans="1:24">
      <c r="A2" s="14" t="s">
        <v>1</v>
      </c>
      <c r="B2" s="14" t="s">
        <v>2</v>
      </c>
      <c r="C2" s="14" t="s">
        <v>3</v>
      </c>
      <c r="D2" s="14" t="s">
        <v>4</v>
      </c>
      <c r="E2" s="14" t="s">
        <v>5</v>
      </c>
      <c r="F2" s="14" t="s">
        <v>6</v>
      </c>
      <c r="G2" s="14" t="s">
        <v>7</v>
      </c>
      <c r="H2" s="14" t="s">
        <v>8</v>
      </c>
      <c r="I2" s="14" t="s">
        <v>9</v>
      </c>
      <c r="J2" s="20" t="s">
        <v>10</v>
      </c>
      <c r="K2" s="20" t="s">
        <v>67</v>
      </c>
      <c r="L2" s="20" t="s">
        <v>68</v>
      </c>
      <c r="M2" s="21" t="s">
        <v>12</v>
      </c>
      <c r="N2" s="21"/>
      <c r="O2" s="21"/>
      <c r="P2" s="21"/>
      <c r="Q2" s="21"/>
      <c r="R2" s="21"/>
      <c r="S2" s="14" t="s">
        <v>69</v>
      </c>
      <c r="T2" s="14" t="s">
        <v>70</v>
      </c>
      <c r="U2" s="20" t="s">
        <v>71</v>
      </c>
      <c r="V2" s="14" t="s">
        <v>13</v>
      </c>
      <c r="W2" s="14" t="s">
        <v>14</v>
      </c>
      <c r="X2" s="14" t="s">
        <v>15</v>
      </c>
    </row>
    <row r="3" s="2" customFormat="1" ht="36" customHeight="1" spans="1:24">
      <c r="A3" s="14"/>
      <c r="B3" s="14"/>
      <c r="C3" s="14"/>
      <c r="D3" s="14"/>
      <c r="E3" s="14"/>
      <c r="F3" s="14"/>
      <c r="G3" s="14"/>
      <c r="H3" s="14"/>
      <c r="I3" s="14"/>
      <c r="J3" s="22"/>
      <c r="K3" s="22"/>
      <c r="L3" s="22"/>
      <c r="M3" s="21" t="s">
        <v>16</v>
      </c>
      <c r="N3" s="21"/>
      <c r="O3" s="21"/>
      <c r="P3" s="21"/>
      <c r="Q3" s="21"/>
      <c r="R3" s="21" t="s">
        <v>17</v>
      </c>
      <c r="S3" s="14"/>
      <c r="T3" s="14"/>
      <c r="U3" s="22"/>
      <c r="V3" s="14"/>
      <c r="W3" s="14"/>
      <c r="X3" s="14"/>
    </row>
    <row r="4" s="2" customFormat="1" ht="36" customHeight="1" spans="1:24">
      <c r="A4" s="14"/>
      <c r="B4" s="14"/>
      <c r="C4" s="14"/>
      <c r="D4" s="14"/>
      <c r="E4" s="14"/>
      <c r="F4" s="14"/>
      <c r="G4" s="14"/>
      <c r="H4" s="14"/>
      <c r="I4" s="14"/>
      <c r="J4" s="22"/>
      <c r="K4" s="22"/>
      <c r="L4" s="22"/>
      <c r="M4" s="21" t="s">
        <v>18</v>
      </c>
      <c r="N4" s="23" t="s">
        <v>19</v>
      </c>
      <c r="O4" s="23"/>
      <c r="P4" s="21" t="s">
        <v>20</v>
      </c>
      <c r="Q4" s="21" t="s">
        <v>21</v>
      </c>
      <c r="R4" s="21"/>
      <c r="S4" s="14"/>
      <c r="T4" s="14"/>
      <c r="U4" s="22"/>
      <c r="V4" s="14"/>
      <c r="W4" s="14"/>
      <c r="X4" s="14"/>
    </row>
    <row r="5" s="2" customFormat="1" ht="36" customHeight="1" spans="1:24">
      <c r="A5" s="14"/>
      <c r="B5" s="14"/>
      <c r="C5" s="14"/>
      <c r="D5" s="14"/>
      <c r="E5" s="14"/>
      <c r="F5" s="14"/>
      <c r="G5" s="14"/>
      <c r="H5" s="14"/>
      <c r="I5" s="14"/>
      <c r="J5" s="24"/>
      <c r="K5" s="24"/>
      <c r="L5" s="24"/>
      <c r="M5" s="21"/>
      <c r="N5" s="21" t="s">
        <v>22</v>
      </c>
      <c r="O5" s="23" t="s">
        <v>23</v>
      </c>
      <c r="P5" s="21"/>
      <c r="Q5" s="21"/>
      <c r="R5" s="21"/>
      <c r="S5" s="14"/>
      <c r="T5" s="14"/>
      <c r="U5" s="24"/>
      <c r="V5" s="14"/>
      <c r="W5" s="14"/>
      <c r="X5" s="14"/>
    </row>
    <row r="6" s="3" customFormat="1" ht="34" customHeight="1" spans="1:24">
      <c r="A6" s="14" t="s">
        <v>24</v>
      </c>
      <c r="B6" s="14"/>
      <c r="C6" s="14"/>
      <c r="D6" s="14"/>
      <c r="E6" s="14"/>
      <c r="F6" s="14"/>
      <c r="G6" s="14"/>
      <c r="H6" s="14"/>
      <c r="I6" s="25">
        <f>SUM(I7:I7)</f>
        <v>2500</v>
      </c>
      <c r="J6" s="25">
        <f>SUM(J7:J7)</f>
        <v>1418.388969</v>
      </c>
      <c r="K6" s="25">
        <v>630</v>
      </c>
      <c r="L6" s="25"/>
      <c r="M6" s="25" t="e">
        <f>SUM(#REF!)</f>
        <v>#REF!</v>
      </c>
      <c r="N6" s="25" t="e">
        <f>SUM(#REF!)</f>
        <v>#REF!</v>
      </c>
      <c r="O6" s="25" t="e">
        <f>SUM(#REF!)</f>
        <v>#REF!</v>
      </c>
      <c r="P6" s="25" t="e">
        <f>SUM(#REF!)</f>
        <v>#REF!</v>
      </c>
      <c r="Q6" s="25" t="e">
        <f>SUM(#REF!)</f>
        <v>#REF!</v>
      </c>
      <c r="R6" s="25" t="e">
        <f>#REF!+#REF!+#REF!+#REF!+'[1]2025年项目计划库'!T38</f>
        <v>#REF!</v>
      </c>
      <c r="S6" s="25" t="e">
        <f>#REF!+#REF!+#REF!+#REF!+'[1]2025年项目计划库'!U38</f>
        <v>#REF!</v>
      </c>
      <c r="T6" s="33"/>
      <c r="U6" s="33"/>
      <c r="V6" s="14"/>
      <c r="W6" s="34"/>
      <c r="X6" s="14"/>
    </row>
    <row r="7" s="1" customFormat="1" ht="69" spans="1:24">
      <c r="A7" s="15">
        <v>1</v>
      </c>
      <c r="B7" s="16" t="s">
        <v>72</v>
      </c>
      <c r="C7" s="16" t="s">
        <v>73</v>
      </c>
      <c r="D7" s="16" t="s">
        <v>74</v>
      </c>
      <c r="E7" s="16" t="s">
        <v>75</v>
      </c>
      <c r="F7" s="16" t="s">
        <v>39</v>
      </c>
      <c r="G7" s="16" t="s">
        <v>76</v>
      </c>
      <c r="H7" s="17" t="s">
        <v>77</v>
      </c>
      <c r="I7" s="16">
        <v>2500</v>
      </c>
      <c r="J7" s="16">
        <v>1418.388969</v>
      </c>
      <c r="K7" s="16"/>
      <c r="L7" s="16"/>
      <c r="M7" s="16"/>
      <c r="N7" s="16"/>
      <c r="O7" s="16"/>
      <c r="P7" s="16"/>
      <c r="Q7" s="16"/>
      <c r="R7" s="16"/>
      <c r="S7" s="16"/>
      <c r="T7" s="16"/>
      <c r="U7" s="16"/>
      <c r="V7" s="16" t="s">
        <v>78</v>
      </c>
      <c r="W7" s="16" t="s">
        <v>79</v>
      </c>
      <c r="X7" s="16" t="s">
        <v>80</v>
      </c>
    </row>
    <row r="8" s="1" customFormat="1" ht="81" customHeight="1" spans="1:24">
      <c r="A8" s="15">
        <v>2</v>
      </c>
      <c r="B8" s="16" t="s">
        <v>81</v>
      </c>
      <c r="C8" s="16" t="s">
        <v>82</v>
      </c>
      <c r="D8" s="16" t="s">
        <v>74</v>
      </c>
      <c r="E8" s="16" t="s">
        <v>83</v>
      </c>
      <c r="F8" s="16" t="s">
        <v>39</v>
      </c>
      <c r="G8" s="16" t="s">
        <v>76</v>
      </c>
      <c r="H8" s="17" t="s">
        <v>84</v>
      </c>
      <c r="I8" s="16">
        <v>4000</v>
      </c>
      <c r="J8" s="26"/>
      <c r="K8" s="16"/>
      <c r="L8" s="16"/>
      <c r="M8" s="16"/>
      <c r="N8" s="16"/>
      <c r="O8" s="16"/>
      <c r="P8" s="16"/>
      <c r="Q8" s="16"/>
      <c r="R8" s="16"/>
      <c r="S8" s="16"/>
      <c r="T8" s="16"/>
      <c r="U8" s="16"/>
      <c r="V8" s="16" t="s">
        <v>78</v>
      </c>
      <c r="W8" s="16" t="s">
        <v>79</v>
      </c>
      <c r="X8" s="16" t="s">
        <v>85</v>
      </c>
    </row>
    <row r="9" s="1" customFormat="1" ht="82.8" spans="1:24">
      <c r="A9" s="15">
        <v>3</v>
      </c>
      <c r="B9" s="15" t="s">
        <v>86</v>
      </c>
      <c r="C9" s="16" t="s">
        <v>87</v>
      </c>
      <c r="D9" s="16" t="s">
        <v>37</v>
      </c>
      <c r="E9" s="16" t="s">
        <v>88</v>
      </c>
      <c r="F9" s="16" t="s">
        <v>39</v>
      </c>
      <c r="G9" s="16" t="s">
        <v>40</v>
      </c>
      <c r="H9" s="17" t="s">
        <v>89</v>
      </c>
      <c r="I9" s="27">
        <v>2247.4203</v>
      </c>
      <c r="J9" s="27"/>
      <c r="K9" s="28">
        <v>1056.7</v>
      </c>
      <c r="L9" s="28"/>
      <c r="M9" s="27"/>
      <c r="N9" s="27"/>
      <c r="O9" s="27"/>
      <c r="P9" s="15"/>
      <c r="Q9" s="15"/>
      <c r="R9" s="35"/>
      <c r="S9" s="35"/>
      <c r="T9" s="36"/>
      <c r="U9" s="36"/>
      <c r="V9" s="15" t="s">
        <v>32</v>
      </c>
      <c r="W9" s="15" t="s">
        <v>33</v>
      </c>
      <c r="X9" s="16" t="s">
        <v>65</v>
      </c>
    </row>
    <row r="10" s="1" customFormat="1" ht="103" customHeight="1" spans="1:24">
      <c r="A10" s="15">
        <v>4</v>
      </c>
      <c r="B10" s="15" t="s">
        <v>90</v>
      </c>
      <c r="C10" s="16" t="s">
        <v>91</v>
      </c>
      <c r="D10" s="16" t="s">
        <v>92</v>
      </c>
      <c r="E10" s="16" t="s">
        <v>93</v>
      </c>
      <c r="F10" s="16" t="s">
        <v>39</v>
      </c>
      <c r="G10" s="16" t="s">
        <v>94</v>
      </c>
      <c r="H10" s="17" t="s">
        <v>95</v>
      </c>
      <c r="I10" s="27">
        <v>5000</v>
      </c>
      <c r="J10" s="27"/>
      <c r="K10" s="26"/>
      <c r="L10" s="26"/>
      <c r="M10" s="29"/>
      <c r="N10" s="29"/>
      <c r="O10" s="30"/>
      <c r="P10" s="30"/>
      <c r="Q10" s="30"/>
      <c r="R10" s="37"/>
      <c r="S10" s="38"/>
      <c r="T10" s="39"/>
      <c r="U10" s="39"/>
      <c r="V10" s="15" t="s">
        <v>32</v>
      </c>
      <c r="W10" s="15" t="s">
        <v>33</v>
      </c>
      <c r="X10" s="16" t="s">
        <v>65</v>
      </c>
    </row>
    <row r="11" s="1" customFormat="1" ht="82.8" spans="1:24">
      <c r="A11" s="15">
        <v>5</v>
      </c>
      <c r="B11" s="15" t="s">
        <v>96</v>
      </c>
      <c r="C11" s="16" t="s">
        <v>97</v>
      </c>
      <c r="D11" s="18" t="s">
        <v>98</v>
      </c>
      <c r="E11" s="18" t="s">
        <v>99</v>
      </c>
      <c r="F11" s="16" t="s">
        <v>39</v>
      </c>
      <c r="G11" s="16" t="s">
        <v>100</v>
      </c>
      <c r="H11" s="17" t="s">
        <v>101</v>
      </c>
      <c r="I11" s="31">
        <v>1000</v>
      </c>
      <c r="J11" s="31"/>
      <c r="K11" s="26"/>
      <c r="L11" s="26"/>
      <c r="M11" s="29"/>
      <c r="N11" s="29"/>
      <c r="O11" s="30"/>
      <c r="P11" s="30"/>
      <c r="Q11" s="30"/>
      <c r="R11" s="37"/>
      <c r="S11" s="38"/>
      <c r="T11" s="39"/>
      <c r="U11" s="39"/>
      <c r="V11" s="16" t="s">
        <v>102</v>
      </c>
      <c r="W11" s="16" t="s">
        <v>103</v>
      </c>
      <c r="X11" s="16" t="s">
        <v>65</v>
      </c>
    </row>
    <row r="12" s="4" customFormat="1" ht="95" customHeight="1" spans="1:24">
      <c r="A12" s="15">
        <v>6</v>
      </c>
      <c r="B12" s="15" t="s">
        <v>104</v>
      </c>
      <c r="C12" s="15" t="s">
        <v>105</v>
      </c>
      <c r="D12" s="19" t="s">
        <v>106</v>
      </c>
      <c r="E12" s="19" t="s">
        <v>107</v>
      </c>
      <c r="F12" s="19" t="s">
        <v>108</v>
      </c>
      <c r="G12" s="15" t="s">
        <v>30</v>
      </c>
      <c r="H12" s="17" t="s">
        <v>109</v>
      </c>
      <c r="I12" s="32">
        <v>1440</v>
      </c>
      <c r="J12" s="27">
        <v>526</v>
      </c>
      <c r="K12" s="27"/>
      <c r="L12" s="28">
        <v>400</v>
      </c>
      <c r="M12" s="28"/>
      <c r="N12" s="27"/>
      <c r="O12" s="32"/>
      <c r="P12" s="15"/>
      <c r="Q12" s="15"/>
      <c r="R12" s="15"/>
      <c r="S12" s="27"/>
      <c r="T12" s="40">
        <v>4800</v>
      </c>
      <c r="U12" s="41" t="s">
        <v>110</v>
      </c>
      <c r="V12" s="42" t="s">
        <v>111</v>
      </c>
      <c r="W12" s="15" t="s">
        <v>112</v>
      </c>
      <c r="X12" s="16" t="s">
        <v>34</v>
      </c>
    </row>
    <row r="13" customFormat="1"/>
    <row r="14" s="1" customFormat="1" spans="1:23">
      <c r="A14" s="5"/>
      <c r="B14" s="6"/>
      <c r="C14" s="7"/>
      <c r="D14" s="6"/>
      <c r="E14" s="6"/>
      <c r="F14" s="6"/>
      <c r="G14" s="7"/>
      <c r="H14" s="6"/>
      <c r="I14" s="8"/>
      <c r="J14" s="8"/>
      <c r="K14" s="8"/>
      <c r="L14" s="8"/>
      <c r="M14" s="6"/>
      <c r="N14" s="6"/>
      <c r="O14" s="9"/>
      <c r="P14" s="9"/>
      <c r="Q14" s="9"/>
      <c r="R14" s="1"/>
      <c r="S14" s="10"/>
      <c r="T14" s="11"/>
      <c r="U14" s="11"/>
      <c r="V14" s="12"/>
      <c r="W14" s="43"/>
    </row>
    <row r="15" s="1" customFormat="1" spans="1:23">
      <c r="A15" s="5"/>
      <c r="B15" s="6"/>
      <c r="C15" s="7"/>
      <c r="D15" s="6"/>
      <c r="E15" s="6"/>
      <c r="F15" s="6"/>
      <c r="G15" s="7"/>
      <c r="H15" s="6"/>
      <c r="I15" s="8"/>
      <c r="J15" s="8"/>
      <c r="K15" s="8"/>
      <c r="L15" s="8"/>
      <c r="M15" s="6"/>
      <c r="N15" s="6"/>
      <c r="O15" s="9"/>
      <c r="P15" s="9"/>
      <c r="Q15" s="9"/>
      <c r="R15" s="1"/>
      <c r="S15" s="10"/>
      <c r="T15" s="11"/>
      <c r="U15" s="11"/>
      <c r="V15" s="12"/>
      <c r="W15" s="43"/>
    </row>
    <row r="16" s="1" customFormat="1" spans="1:23">
      <c r="A16" s="5"/>
      <c r="B16" s="6"/>
      <c r="C16" s="7"/>
      <c r="D16" s="6"/>
      <c r="E16" s="6"/>
      <c r="F16" s="6"/>
      <c r="G16" s="7"/>
      <c r="H16" s="6"/>
      <c r="I16" s="8"/>
      <c r="J16" s="8"/>
      <c r="K16" s="8"/>
      <c r="L16" s="8"/>
      <c r="M16" s="6"/>
      <c r="N16" s="6"/>
      <c r="O16" s="9"/>
      <c r="P16" s="9"/>
      <c r="Q16" s="9"/>
      <c r="R16" s="1"/>
      <c r="S16" s="10"/>
      <c r="T16" s="11"/>
      <c r="U16" s="11"/>
      <c r="V16" s="12"/>
      <c r="W16" s="43"/>
    </row>
    <row r="17" s="1" customFormat="1" spans="1:23">
      <c r="A17" s="5"/>
      <c r="B17" s="6"/>
      <c r="C17" s="7"/>
      <c r="D17" s="6"/>
      <c r="E17" s="6"/>
      <c r="F17" s="6"/>
      <c r="G17" s="7"/>
      <c r="H17" s="6"/>
      <c r="I17" s="8"/>
      <c r="J17" s="8"/>
      <c r="K17" s="8"/>
      <c r="L17" s="8"/>
      <c r="M17" s="6"/>
      <c r="N17" s="6"/>
      <c r="O17" s="9"/>
      <c r="P17" s="9"/>
      <c r="Q17" s="9"/>
      <c r="R17" s="1"/>
      <c r="S17" s="10"/>
      <c r="T17" s="11"/>
      <c r="U17" s="11"/>
      <c r="V17" s="12"/>
      <c r="W17" s="43"/>
    </row>
    <row r="18" s="1" customFormat="1" spans="1:23">
      <c r="A18" s="5"/>
      <c r="B18" s="6"/>
      <c r="C18" s="7"/>
      <c r="D18" s="6"/>
      <c r="E18" s="6"/>
      <c r="F18" s="6"/>
      <c r="G18" s="7"/>
      <c r="H18" s="6"/>
      <c r="I18" s="8"/>
      <c r="J18" s="8"/>
      <c r="K18" s="8"/>
      <c r="L18" s="8"/>
      <c r="M18" s="6"/>
      <c r="N18" s="6"/>
      <c r="O18" s="9"/>
      <c r="P18" s="9"/>
      <c r="Q18" s="9"/>
      <c r="R18" s="1"/>
      <c r="S18" s="10"/>
      <c r="T18" s="11"/>
      <c r="U18" s="11"/>
      <c r="V18" s="12"/>
      <c r="W18" s="43"/>
    </row>
    <row r="19" s="1" customFormat="1" spans="1:23">
      <c r="A19" s="5"/>
      <c r="B19" s="6"/>
      <c r="C19" s="7"/>
      <c r="D19" s="6"/>
      <c r="E19" s="6"/>
      <c r="F19" s="6"/>
      <c r="G19" s="7"/>
      <c r="H19" s="6"/>
      <c r="I19" s="8"/>
      <c r="J19" s="8"/>
      <c r="K19" s="8"/>
      <c r="L19" s="8"/>
      <c r="M19" s="6"/>
      <c r="N19" s="6"/>
      <c r="O19" s="9"/>
      <c r="P19" s="9"/>
      <c r="Q19" s="9"/>
      <c r="R19" s="1"/>
      <c r="S19" s="10"/>
      <c r="T19" s="11"/>
      <c r="U19" s="11"/>
      <c r="V19" s="12"/>
      <c r="W19" s="43"/>
    </row>
    <row r="20" s="1" customFormat="1" spans="1:23">
      <c r="A20" s="5"/>
      <c r="B20" s="6"/>
      <c r="C20" s="7"/>
      <c r="D20" s="6"/>
      <c r="E20" s="6"/>
      <c r="F20" s="6"/>
      <c r="G20" s="7"/>
      <c r="H20" s="6"/>
      <c r="I20" s="8"/>
      <c r="J20" s="8"/>
      <c r="K20" s="8"/>
      <c r="L20" s="8"/>
      <c r="M20" s="6"/>
      <c r="N20" s="6"/>
      <c r="O20" s="9"/>
      <c r="P20" s="9"/>
      <c r="Q20" s="9"/>
      <c r="R20" s="1"/>
      <c r="S20" s="10"/>
      <c r="T20" s="11"/>
      <c r="U20" s="11"/>
      <c r="V20" s="12"/>
      <c r="W20" s="43"/>
    </row>
    <row r="21" s="1" customFormat="1" spans="1:23">
      <c r="A21" s="5"/>
      <c r="B21" s="6"/>
      <c r="C21" s="7"/>
      <c r="D21" s="6"/>
      <c r="E21" s="6"/>
      <c r="F21" s="6"/>
      <c r="G21" s="7"/>
      <c r="H21" s="6"/>
      <c r="I21" s="8"/>
      <c r="J21" s="8"/>
      <c r="K21" s="8"/>
      <c r="L21" s="8"/>
      <c r="M21" s="6"/>
      <c r="N21" s="6"/>
      <c r="O21" s="9"/>
      <c r="P21" s="9"/>
      <c r="Q21" s="9"/>
      <c r="R21" s="1"/>
      <c r="S21" s="10"/>
      <c r="T21" s="11"/>
      <c r="U21" s="11"/>
      <c r="V21" s="12"/>
      <c r="W21" s="43"/>
    </row>
    <row r="22" s="1" customFormat="1" spans="1:23">
      <c r="A22" s="5"/>
      <c r="B22" s="6"/>
      <c r="C22" s="7"/>
      <c r="D22" s="6"/>
      <c r="E22" s="6"/>
      <c r="F22" s="6"/>
      <c r="G22" s="7"/>
      <c r="H22" s="6"/>
      <c r="I22" s="8"/>
      <c r="J22" s="8"/>
      <c r="K22" s="8"/>
      <c r="L22" s="8"/>
      <c r="M22" s="6"/>
      <c r="N22" s="6"/>
      <c r="O22" s="9"/>
      <c r="P22" s="9"/>
      <c r="Q22" s="9"/>
      <c r="R22" s="1"/>
      <c r="S22" s="10"/>
      <c r="T22" s="11"/>
      <c r="U22" s="11"/>
      <c r="V22" s="12"/>
      <c r="W22" s="43"/>
    </row>
    <row r="23" s="1" customFormat="1" spans="1:23">
      <c r="A23" s="5"/>
      <c r="B23" s="6"/>
      <c r="C23" s="7"/>
      <c r="D23" s="6"/>
      <c r="E23" s="6"/>
      <c r="F23" s="6"/>
      <c r="G23" s="7"/>
      <c r="H23" s="6"/>
      <c r="I23" s="8"/>
      <c r="J23" s="8"/>
      <c r="K23" s="8"/>
      <c r="L23" s="8"/>
      <c r="M23" s="6"/>
      <c r="N23" s="6"/>
      <c r="O23" s="9"/>
      <c r="P23" s="9"/>
      <c r="Q23" s="9"/>
      <c r="R23" s="1"/>
      <c r="S23" s="10"/>
      <c r="T23" s="11"/>
      <c r="U23" s="11"/>
      <c r="V23" s="12"/>
      <c r="W23" s="43"/>
    </row>
    <row r="24" s="1" customFormat="1" spans="1:23">
      <c r="A24" s="5"/>
      <c r="B24" s="6"/>
      <c r="C24" s="7"/>
      <c r="D24" s="6"/>
      <c r="E24" s="6"/>
      <c r="F24" s="6"/>
      <c r="G24" s="7"/>
      <c r="H24" s="6"/>
      <c r="I24" s="8"/>
      <c r="J24" s="8"/>
      <c r="K24" s="8"/>
      <c r="L24" s="8"/>
      <c r="M24" s="6"/>
      <c r="N24" s="6"/>
      <c r="O24" s="9"/>
      <c r="P24" s="9"/>
      <c r="Q24" s="9"/>
      <c r="R24" s="1"/>
      <c r="S24" s="10"/>
      <c r="T24" s="11"/>
      <c r="U24" s="11"/>
      <c r="V24" s="12"/>
      <c r="W24" s="43"/>
    </row>
    <row r="25" s="1" customFormat="1" spans="1:23">
      <c r="A25" s="5"/>
      <c r="B25" s="6"/>
      <c r="C25" s="7"/>
      <c r="D25" s="6"/>
      <c r="E25" s="6"/>
      <c r="F25" s="6"/>
      <c r="G25" s="7"/>
      <c r="H25" s="6"/>
      <c r="I25" s="8"/>
      <c r="J25" s="8"/>
      <c r="K25" s="8"/>
      <c r="L25" s="8"/>
      <c r="M25" s="6"/>
      <c r="N25" s="6"/>
      <c r="O25" s="9"/>
      <c r="P25" s="9"/>
      <c r="Q25" s="9"/>
      <c r="R25" s="1"/>
      <c r="S25" s="10"/>
      <c r="T25" s="11"/>
      <c r="U25" s="11"/>
      <c r="V25" s="12"/>
      <c r="W25" s="43"/>
    </row>
    <row r="26" s="1" customFormat="1" spans="1:23">
      <c r="A26" s="5"/>
      <c r="B26" s="6"/>
      <c r="C26" s="7"/>
      <c r="D26" s="6"/>
      <c r="E26" s="6"/>
      <c r="F26" s="6"/>
      <c r="G26" s="7"/>
      <c r="H26" s="6"/>
      <c r="I26" s="8"/>
      <c r="J26" s="8"/>
      <c r="K26" s="8"/>
      <c r="L26" s="8"/>
      <c r="M26" s="6"/>
      <c r="N26" s="6"/>
      <c r="O26" s="9"/>
      <c r="P26" s="9"/>
      <c r="Q26" s="9"/>
      <c r="R26" s="1"/>
      <c r="S26" s="10"/>
      <c r="T26" s="11"/>
      <c r="U26" s="11"/>
      <c r="V26" s="12"/>
      <c r="W26" s="43"/>
    </row>
    <row r="27" s="1" customFormat="1" spans="1:23">
      <c r="A27" s="5"/>
      <c r="B27" s="6"/>
      <c r="C27" s="7"/>
      <c r="D27" s="6"/>
      <c r="E27" s="6"/>
      <c r="F27" s="6"/>
      <c r="G27" s="7"/>
      <c r="H27" s="6"/>
      <c r="I27" s="8"/>
      <c r="J27" s="8"/>
      <c r="K27" s="8"/>
      <c r="L27" s="8"/>
      <c r="M27" s="6"/>
      <c r="N27" s="6"/>
      <c r="O27" s="9"/>
      <c r="P27" s="9"/>
      <c r="Q27" s="9"/>
      <c r="R27" s="1"/>
      <c r="S27" s="10"/>
      <c r="T27" s="11"/>
      <c r="U27" s="11"/>
      <c r="V27" s="12"/>
      <c r="W27" s="43"/>
    </row>
    <row r="28" s="1" customFormat="1" spans="1:23">
      <c r="A28" s="5"/>
      <c r="B28" s="6"/>
      <c r="C28" s="7"/>
      <c r="D28" s="6"/>
      <c r="E28" s="6"/>
      <c r="F28" s="6"/>
      <c r="G28" s="7"/>
      <c r="H28" s="6"/>
      <c r="I28" s="8"/>
      <c r="J28" s="8"/>
      <c r="K28" s="8"/>
      <c r="L28" s="8"/>
      <c r="M28" s="6"/>
      <c r="N28" s="6"/>
      <c r="O28" s="9"/>
      <c r="P28" s="9"/>
      <c r="Q28" s="9"/>
      <c r="R28" s="1"/>
      <c r="S28" s="10"/>
      <c r="T28" s="11"/>
      <c r="U28" s="11"/>
      <c r="V28" s="12"/>
      <c r="W28" s="43"/>
    </row>
    <row r="29" s="1" customFormat="1" spans="1:23">
      <c r="A29" s="5"/>
      <c r="B29" s="6"/>
      <c r="C29" s="7"/>
      <c r="D29" s="6"/>
      <c r="E29" s="6"/>
      <c r="F29" s="6"/>
      <c r="G29" s="7"/>
      <c r="H29" s="6"/>
      <c r="I29" s="8"/>
      <c r="J29" s="8"/>
      <c r="K29" s="8"/>
      <c r="L29" s="8"/>
      <c r="M29" s="6"/>
      <c r="N29" s="6"/>
      <c r="O29" s="9"/>
      <c r="P29" s="9"/>
      <c r="Q29" s="9"/>
      <c r="R29" s="1"/>
      <c r="S29" s="10"/>
      <c r="T29" s="11"/>
      <c r="U29" s="11"/>
      <c r="V29" s="12"/>
      <c r="W29" s="43"/>
    </row>
    <row r="30" s="1" customFormat="1" spans="1:23">
      <c r="A30" s="5"/>
      <c r="B30" s="6"/>
      <c r="C30" s="7"/>
      <c r="D30" s="6"/>
      <c r="E30" s="6"/>
      <c r="F30" s="6"/>
      <c r="G30" s="7"/>
      <c r="H30" s="6"/>
      <c r="I30" s="8"/>
      <c r="J30" s="8"/>
      <c r="K30" s="8"/>
      <c r="L30" s="8"/>
      <c r="M30" s="6"/>
      <c r="N30" s="6"/>
      <c r="O30" s="9"/>
      <c r="P30" s="9"/>
      <c r="Q30" s="9"/>
      <c r="R30" s="1"/>
      <c r="S30" s="10"/>
      <c r="T30" s="11"/>
      <c r="U30" s="11"/>
      <c r="V30" s="12"/>
      <c r="W30" s="43"/>
    </row>
    <row r="31" s="1" customFormat="1" spans="1:23">
      <c r="A31" s="5"/>
      <c r="B31" s="6"/>
      <c r="C31" s="7"/>
      <c r="D31" s="6"/>
      <c r="E31" s="6"/>
      <c r="F31" s="6"/>
      <c r="G31" s="7"/>
      <c r="H31" s="6"/>
      <c r="I31" s="8"/>
      <c r="J31" s="8"/>
      <c r="K31" s="8"/>
      <c r="L31" s="8"/>
      <c r="M31" s="6"/>
      <c r="N31" s="6"/>
      <c r="O31" s="9"/>
      <c r="P31" s="9"/>
      <c r="Q31" s="9"/>
      <c r="R31" s="1"/>
      <c r="S31" s="10"/>
      <c r="T31" s="11"/>
      <c r="U31" s="11"/>
      <c r="V31" s="12"/>
      <c r="W31" s="43"/>
    </row>
    <row r="32" s="1" customFormat="1" spans="1:23">
      <c r="A32" s="5"/>
      <c r="B32" s="6"/>
      <c r="C32" s="7"/>
      <c r="D32" s="6"/>
      <c r="E32" s="6"/>
      <c r="F32" s="6"/>
      <c r="G32" s="7"/>
      <c r="H32" s="6"/>
      <c r="I32" s="8"/>
      <c r="J32" s="8"/>
      <c r="K32" s="8"/>
      <c r="L32" s="8"/>
      <c r="M32" s="6"/>
      <c r="N32" s="6"/>
      <c r="O32" s="9"/>
      <c r="P32" s="9"/>
      <c r="Q32" s="9"/>
      <c r="R32" s="1"/>
      <c r="S32" s="10"/>
      <c r="T32" s="11"/>
      <c r="U32" s="11"/>
      <c r="V32" s="12"/>
      <c r="W32" s="43"/>
    </row>
    <row r="33" s="1" customFormat="1" spans="1:23">
      <c r="A33" s="5"/>
      <c r="B33" s="6"/>
      <c r="C33" s="7"/>
      <c r="D33" s="6"/>
      <c r="E33" s="6"/>
      <c r="F33" s="6"/>
      <c r="G33" s="7"/>
      <c r="H33" s="6"/>
      <c r="I33" s="8"/>
      <c r="J33" s="8"/>
      <c r="K33" s="8"/>
      <c r="L33" s="8"/>
      <c r="M33" s="6"/>
      <c r="N33" s="6"/>
      <c r="O33" s="9"/>
      <c r="P33" s="9"/>
      <c r="Q33" s="9"/>
      <c r="R33" s="1"/>
      <c r="S33" s="10"/>
      <c r="T33" s="11"/>
      <c r="U33" s="11"/>
      <c r="V33" s="12"/>
      <c r="W33" s="43"/>
    </row>
    <row r="34" s="1" customFormat="1" spans="1:23">
      <c r="A34" s="5"/>
      <c r="B34" s="6"/>
      <c r="C34" s="7"/>
      <c r="D34" s="6"/>
      <c r="E34" s="6"/>
      <c r="F34" s="6"/>
      <c r="G34" s="7"/>
      <c r="H34" s="6"/>
      <c r="I34" s="8"/>
      <c r="J34" s="8"/>
      <c r="K34" s="8"/>
      <c r="L34" s="8"/>
      <c r="M34" s="6"/>
      <c r="N34" s="6"/>
      <c r="O34" s="9"/>
      <c r="P34" s="9"/>
      <c r="Q34" s="9"/>
      <c r="R34" s="1"/>
      <c r="S34" s="10"/>
      <c r="T34" s="11"/>
      <c r="U34" s="11"/>
      <c r="V34" s="12"/>
      <c r="W34" s="43"/>
    </row>
    <row r="35" s="1" customFormat="1" spans="1:23">
      <c r="A35" s="5"/>
      <c r="B35" s="6"/>
      <c r="C35" s="7"/>
      <c r="D35" s="6"/>
      <c r="E35" s="6"/>
      <c r="F35" s="6"/>
      <c r="G35" s="7"/>
      <c r="H35" s="6"/>
      <c r="I35" s="8"/>
      <c r="J35" s="8"/>
      <c r="K35" s="8"/>
      <c r="L35" s="8"/>
      <c r="M35" s="6"/>
      <c r="N35" s="6"/>
      <c r="O35" s="9"/>
      <c r="P35" s="9"/>
      <c r="Q35" s="9"/>
      <c r="R35" s="1"/>
      <c r="S35" s="10"/>
      <c r="T35" s="11"/>
      <c r="U35" s="11"/>
      <c r="V35" s="12"/>
      <c r="W35" s="43"/>
    </row>
    <row r="36" s="1" customFormat="1" spans="1:23">
      <c r="A36" s="5"/>
      <c r="B36" s="6"/>
      <c r="C36" s="7"/>
      <c r="D36" s="6"/>
      <c r="E36" s="6"/>
      <c r="F36" s="6"/>
      <c r="G36" s="7"/>
      <c r="H36" s="6"/>
      <c r="I36" s="8"/>
      <c r="J36" s="8"/>
      <c r="K36" s="8"/>
      <c r="L36" s="8"/>
      <c r="M36" s="6"/>
      <c r="N36" s="6"/>
      <c r="O36" s="9"/>
      <c r="P36" s="9"/>
      <c r="Q36" s="9"/>
      <c r="R36" s="1"/>
      <c r="S36" s="10"/>
      <c r="T36" s="11"/>
      <c r="U36" s="11"/>
      <c r="V36" s="12"/>
      <c r="W36" s="43"/>
    </row>
    <row r="37" s="1" customFormat="1" spans="1:23">
      <c r="A37" s="5"/>
      <c r="B37" s="6"/>
      <c r="C37" s="7"/>
      <c r="D37" s="6"/>
      <c r="E37" s="6"/>
      <c r="F37" s="6"/>
      <c r="G37" s="7"/>
      <c r="H37" s="6"/>
      <c r="I37" s="8"/>
      <c r="J37" s="8"/>
      <c r="K37" s="8"/>
      <c r="L37" s="8"/>
      <c r="M37" s="6"/>
      <c r="N37" s="6"/>
      <c r="O37" s="9"/>
      <c r="P37" s="9"/>
      <c r="Q37" s="9"/>
      <c r="R37" s="1"/>
      <c r="S37" s="10"/>
      <c r="T37" s="11"/>
      <c r="U37" s="11"/>
      <c r="V37" s="12"/>
      <c r="W37" s="43"/>
    </row>
    <row r="38" s="1" customFormat="1" spans="1:23">
      <c r="A38" s="5"/>
      <c r="B38" s="6"/>
      <c r="C38" s="7"/>
      <c r="D38" s="6"/>
      <c r="E38" s="6"/>
      <c r="F38" s="6"/>
      <c r="G38" s="7"/>
      <c r="H38" s="6"/>
      <c r="I38" s="8"/>
      <c r="J38" s="8"/>
      <c r="K38" s="8"/>
      <c r="L38" s="8"/>
      <c r="M38" s="6"/>
      <c r="N38" s="6"/>
      <c r="O38" s="9"/>
      <c r="P38" s="9"/>
      <c r="Q38" s="9"/>
      <c r="R38" s="1"/>
      <c r="S38" s="10"/>
      <c r="T38" s="11"/>
      <c r="U38" s="11"/>
      <c r="V38" s="12"/>
      <c r="W38" s="43"/>
    </row>
    <row r="39" s="1" customFormat="1" spans="1:23">
      <c r="A39" s="5"/>
      <c r="B39" s="6"/>
      <c r="C39" s="7"/>
      <c r="D39" s="6"/>
      <c r="E39" s="6"/>
      <c r="F39" s="6"/>
      <c r="G39" s="7"/>
      <c r="H39" s="6"/>
      <c r="I39" s="8"/>
      <c r="J39" s="8"/>
      <c r="K39" s="8"/>
      <c r="L39" s="8"/>
      <c r="M39" s="6"/>
      <c r="N39" s="6"/>
      <c r="O39" s="9"/>
      <c r="P39" s="9"/>
      <c r="Q39" s="9"/>
      <c r="R39" s="1"/>
      <c r="S39" s="10"/>
      <c r="T39" s="11"/>
      <c r="U39" s="11"/>
      <c r="V39" s="12"/>
      <c r="W39" s="43"/>
    </row>
    <row r="40" s="1" customFormat="1" spans="1:23">
      <c r="A40" s="5"/>
      <c r="B40" s="6"/>
      <c r="C40" s="7"/>
      <c r="D40" s="6"/>
      <c r="E40" s="6"/>
      <c r="F40" s="6"/>
      <c r="G40" s="7"/>
      <c r="H40" s="6"/>
      <c r="I40" s="8"/>
      <c r="J40" s="8"/>
      <c r="K40" s="8"/>
      <c r="L40" s="8"/>
      <c r="M40" s="6"/>
      <c r="N40" s="6"/>
      <c r="O40" s="9"/>
      <c r="P40" s="9"/>
      <c r="Q40" s="9"/>
      <c r="R40" s="1"/>
      <c r="S40" s="10"/>
      <c r="T40" s="11"/>
      <c r="U40" s="11"/>
      <c r="V40" s="12"/>
      <c r="W40" s="43"/>
    </row>
    <row r="41" s="1" customFormat="1" spans="1:23">
      <c r="A41" s="5"/>
      <c r="B41" s="6"/>
      <c r="C41" s="7"/>
      <c r="D41" s="6"/>
      <c r="E41" s="6"/>
      <c r="F41" s="6"/>
      <c r="G41" s="7"/>
      <c r="H41" s="6"/>
      <c r="I41" s="8"/>
      <c r="J41" s="8"/>
      <c r="K41" s="8"/>
      <c r="L41" s="8"/>
      <c r="M41" s="6"/>
      <c r="N41" s="6"/>
      <c r="O41" s="9"/>
      <c r="P41" s="9"/>
      <c r="Q41" s="9"/>
      <c r="R41" s="1"/>
      <c r="S41" s="10"/>
      <c r="T41" s="11"/>
      <c r="U41" s="11"/>
      <c r="V41" s="12"/>
      <c r="W41" s="43"/>
    </row>
    <row r="42" s="1" customFormat="1" spans="1:23">
      <c r="A42" s="5"/>
      <c r="B42" s="6"/>
      <c r="C42" s="7"/>
      <c r="D42" s="6"/>
      <c r="E42" s="6"/>
      <c r="F42" s="6"/>
      <c r="G42" s="7"/>
      <c r="H42" s="6"/>
      <c r="I42" s="8"/>
      <c r="J42" s="8"/>
      <c r="K42" s="8"/>
      <c r="L42" s="8"/>
      <c r="M42" s="6"/>
      <c r="N42" s="6"/>
      <c r="O42" s="9"/>
      <c r="P42" s="9"/>
      <c r="Q42" s="9"/>
      <c r="R42" s="1"/>
      <c r="S42" s="10"/>
      <c r="T42" s="11"/>
      <c r="U42" s="11"/>
      <c r="V42" s="12"/>
      <c r="W42" s="43"/>
    </row>
    <row r="43" s="1" customFormat="1" spans="1:23">
      <c r="A43" s="5"/>
      <c r="B43" s="6"/>
      <c r="C43" s="7"/>
      <c r="D43" s="6"/>
      <c r="E43" s="6"/>
      <c r="F43" s="6"/>
      <c r="G43" s="7"/>
      <c r="H43" s="6"/>
      <c r="I43" s="8"/>
      <c r="J43" s="8"/>
      <c r="K43" s="8"/>
      <c r="L43" s="8"/>
      <c r="M43" s="6"/>
      <c r="N43" s="6"/>
      <c r="O43" s="9"/>
      <c r="P43" s="9"/>
      <c r="Q43" s="9"/>
      <c r="R43" s="1"/>
      <c r="S43" s="10"/>
      <c r="T43" s="11"/>
      <c r="U43" s="11"/>
      <c r="V43" s="12"/>
      <c r="W43" s="43"/>
    </row>
    <row r="44" s="1" customFormat="1" spans="1:23">
      <c r="A44" s="5"/>
      <c r="B44" s="6"/>
      <c r="C44" s="7"/>
      <c r="D44" s="6"/>
      <c r="E44" s="6"/>
      <c r="F44" s="6"/>
      <c r="G44" s="7"/>
      <c r="H44" s="6"/>
      <c r="I44" s="8"/>
      <c r="J44" s="8"/>
      <c r="K44" s="8"/>
      <c r="L44" s="8"/>
      <c r="M44" s="6"/>
      <c r="N44" s="6"/>
      <c r="O44" s="9"/>
      <c r="P44" s="9"/>
      <c r="Q44" s="9"/>
      <c r="R44" s="1"/>
      <c r="S44" s="10"/>
      <c r="T44" s="11"/>
      <c r="U44" s="11"/>
      <c r="V44" s="12"/>
      <c r="W44" s="43"/>
    </row>
    <row r="45" s="1" customFormat="1" spans="1:23">
      <c r="A45" s="5"/>
      <c r="B45" s="6"/>
      <c r="C45" s="7"/>
      <c r="D45" s="6"/>
      <c r="E45" s="6"/>
      <c r="F45" s="6"/>
      <c r="G45" s="7"/>
      <c r="H45" s="6"/>
      <c r="I45" s="8"/>
      <c r="J45" s="8"/>
      <c r="K45" s="8"/>
      <c r="L45" s="8"/>
      <c r="M45" s="6"/>
      <c r="N45" s="6"/>
      <c r="O45" s="9"/>
      <c r="P45" s="9"/>
      <c r="Q45" s="9"/>
      <c r="R45" s="1"/>
      <c r="S45" s="10"/>
      <c r="T45" s="11"/>
      <c r="U45" s="11"/>
      <c r="V45" s="12"/>
      <c r="W45" s="43"/>
    </row>
    <row r="46" s="1" customFormat="1" spans="1:23">
      <c r="A46" s="5"/>
      <c r="B46" s="6"/>
      <c r="C46" s="7"/>
      <c r="D46" s="6"/>
      <c r="E46" s="6"/>
      <c r="F46" s="6"/>
      <c r="G46" s="7"/>
      <c r="H46" s="6"/>
      <c r="I46" s="8"/>
      <c r="J46" s="8"/>
      <c r="K46" s="8"/>
      <c r="L46" s="8"/>
      <c r="M46" s="6"/>
      <c r="N46" s="6"/>
      <c r="O46" s="9"/>
      <c r="P46" s="9"/>
      <c r="Q46" s="9"/>
      <c r="R46" s="1"/>
      <c r="S46" s="10"/>
      <c r="T46" s="11"/>
      <c r="U46" s="11"/>
      <c r="V46" s="12"/>
      <c r="W46" s="43"/>
    </row>
    <row r="47" s="1" customFormat="1" spans="1:23">
      <c r="A47" s="5"/>
      <c r="B47" s="6"/>
      <c r="C47" s="7"/>
      <c r="D47" s="6"/>
      <c r="E47" s="6"/>
      <c r="F47" s="6"/>
      <c r="G47" s="7"/>
      <c r="H47" s="6"/>
      <c r="I47" s="8"/>
      <c r="J47" s="8"/>
      <c r="K47" s="8"/>
      <c r="L47" s="8"/>
      <c r="M47" s="6"/>
      <c r="N47" s="6"/>
      <c r="O47" s="9"/>
      <c r="P47" s="9"/>
      <c r="Q47" s="9"/>
      <c r="R47" s="1"/>
      <c r="S47" s="10"/>
      <c r="T47" s="11"/>
      <c r="U47" s="11"/>
      <c r="V47" s="12"/>
      <c r="W47" s="43"/>
    </row>
    <row r="48" s="1" customFormat="1" spans="1:23">
      <c r="A48" s="5"/>
      <c r="B48" s="6"/>
      <c r="C48" s="7"/>
      <c r="D48" s="6"/>
      <c r="E48" s="6"/>
      <c r="F48" s="6"/>
      <c r="G48" s="7"/>
      <c r="H48" s="6"/>
      <c r="I48" s="8"/>
      <c r="J48" s="8"/>
      <c r="K48" s="8"/>
      <c r="L48" s="8"/>
      <c r="M48" s="6"/>
      <c r="N48" s="6"/>
      <c r="O48" s="9"/>
      <c r="P48" s="9"/>
      <c r="Q48" s="9"/>
      <c r="R48" s="1"/>
      <c r="S48" s="10"/>
      <c r="T48" s="11"/>
      <c r="U48" s="11"/>
      <c r="V48" s="12"/>
      <c r="W48" s="43"/>
    </row>
    <row r="49" s="1" customFormat="1" spans="1:23">
      <c r="A49" s="5"/>
      <c r="B49" s="6"/>
      <c r="C49" s="7"/>
      <c r="D49" s="6"/>
      <c r="E49" s="6"/>
      <c r="F49" s="6"/>
      <c r="G49" s="7"/>
      <c r="H49" s="6"/>
      <c r="I49" s="8"/>
      <c r="J49" s="8"/>
      <c r="K49" s="8"/>
      <c r="L49" s="8"/>
      <c r="M49" s="6"/>
      <c r="N49" s="6"/>
      <c r="O49" s="9"/>
      <c r="P49" s="9"/>
      <c r="Q49" s="9"/>
      <c r="R49" s="1"/>
      <c r="S49" s="10"/>
      <c r="T49" s="11"/>
      <c r="U49" s="11"/>
      <c r="V49" s="12"/>
      <c r="W49" s="43"/>
    </row>
    <row r="50" s="1" customFormat="1" spans="1:23">
      <c r="A50" s="5"/>
      <c r="B50" s="6"/>
      <c r="C50" s="7"/>
      <c r="D50" s="6"/>
      <c r="E50" s="6"/>
      <c r="F50" s="6"/>
      <c r="G50" s="7"/>
      <c r="H50" s="6"/>
      <c r="I50" s="8"/>
      <c r="J50" s="8"/>
      <c r="K50" s="8"/>
      <c r="L50" s="8"/>
      <c r="M50" s="6"/>
      <c r="N50" s="6"/>
      <c r="O50" s="9"/>
      <c r="P50" s="9"/>
      <c r="Q50" s="9"/>
      <c r="R50" s="1"/>
      <c r="S50" s="10"/>
      <c r="T50" s="11"/>
      <c r="U50" s="11"/>
      <c r="V50" s="12"/>
      <c r="W50" s="43"/>
    </row>
    <row r="51" s="1" customFormat="1" spans="1:23">
      <c r="A51" s="5"/>
      <c r="B51" s="6"/>
      <c r="C51" s="7"/>
      <c r="D51" s="6"/>
      <c r="E51" s="6"/>
      <c r="F51" s="6"/>
      <c r="G51" s="7"/>
      <c r="H51" s="6"/>
      <c r="I51" s="8"/>
      <c r="J51" s="8"/>
      <c r="K51" s="8"/>
      <c r="L51" s="8"/>
      <c r="M51" s="6"/>
      <c r="N51" s="6"/>
      <c r="O51" s="9"/>
      <c r="P51" s="9"/>
      <c r="Q51" s="9"/>
      <c r="R51" s="1"/>
      <c r="S51" s="10"/>
      <c r="T51" s="11"/>
      <c r="U51" s="11"/>
      <c r="V51" s="12"/>
      <c r="W51" s="43"/>
    </row>
    <row r="52" s="1" customFormat="1" spans="1:23">
      <c r="A52" s="5"/>
      <c r="B52" s="6"/>
      <c r="C52" s="7"/>
      <c r="D52" s="6"/>
      <c r="E52" s="6"/>
      <c r="F52" s="6"/>
      <c r="G52" s="7"/>
      <c r="H52" s="6"/>
      <c r="I52" s="8"/>
      <c r="J52" s="8"/>
      <c r="K52" s="8"/>
      <c r="L52" s="8"/>
      <c r="M52" s="6"/>
      <c r="N52" s="6"/>
      <c r="O52" s="9"/>
      <c r="P52" s="9"/>
      <c r="Q52" s="9"/>
      <c r="R52" s="1"/>
      <c r="S52" s="10"/>
      <c r="T52" s="11"/>
      <c r="U52" s="11"/>
      <c r="V52" s="12"/>
      <c r="W52" s="43"/>
    </row>
    <row r="53" s="1" customFormat="1" spans="1:23">
      <c r="A53" s="5"/>
      <c r="B53" s="6"/>
      <c r="C53" s="7"/>
      <c r="D53" s="6"/>
      <c r="E53" s="6"/>
      <c r="F53" s="6"/>
      <c r="G53" s="7"/>
      <c r="H53" s="6"/>
      <c r="I53" s="8"/>
      <c r="J53" s="8"/>
      <c r="K53" s="8"/>
      <c r="L53" s="8"/>
      <c r="M53" s="6"/>
      <c r="N53" s="6"/>
      <c r="O53" s="9"/>
      <c r="P53" s="9"/>
      <c r="Q53" s="9"/>
      <c r="R53" s="1"/>
      <c r="S53" s="10"/>
      <c r="T53" s="11"/>
      <c r="U53" s="11"/>
      <c r="V53" s="12"/>
      <c r="W53" s="43"/>
    </row>
    <row r="54" s="1" customFormat="1" spans="1:23">
      <c r="A54" s="5"/>
      <c r="B54" s="6"/>
      <c r="C54" s="7"/>
      <c r="D54" s="6"/>
      <c r="E54" s="6"/>
      <c r="F54" s="6"/>
      <c r="G54" s="7"/>
      <c r="H54" s="6"/>
      <c r="I54" s="8"/>
      <c r="J54" s="8"/>
      <c r="K54" s="8"/>
      <c r="L54" s="8"/>
      <c r="M54" s="6"/>
      <c r="N54" s="6"/>
      <c r="O54" s="9"/>
      <c r="P54" s="9"/>
      <c r="Q54" s="9"/>
      <c r="R54" s="1"/>
      <c r="S54" s="10"/>
      <c r="T54" s="11"/>
      <c r="U54" s="11"/>
      <c r="V54" s="12"/>
      <c r="W54" s="43"/>
    </row>
    <row r="55" s="1" customFormat="1" spans="1:23">
      <c r="A55" s="5"/>
      <c r="B55" s="6"/>
      <c r="C55" s="7"/>
      <c r="D55" s="6"/>
      <c r="E55" s="6"/>
      <c r="F55" s="6"/>
      <c r="G55" s="7"/>
      <c r="H55" s="6"/>
      <c r="I55" s="8"/>
      <c r="J55" s="8"/>
      <c r="K55" s="8"/>
      <c r="L55" s="8"/>
      <c r="M55" s="6"/>
      <c r="N55" s="6"/>
      <c r="O55" s="9"/>
      <c r="P55" s="9"/>
      <c r="Q55" s="9"/>
      <c r="R55" s="1"/>
      <c r="S55" s="10"/>
      <c r="T55" s="11"/>
      <c r="U55" s="11"/>
      <c r="V55" s="12"/>
      <c r="W55" s="43"/>
    </row>
    <row r="56" s="1" customFormat="1" spans="1:23">
      <c r="A56" s="5"/>
      <c r="B56" s="6"/>
      <c r="C56" s="7"/>
      <c r="D56" s="6"/>
      <c r="E56" s="6"/>
      <c r="F56" s="6"/>
      <c r="G56" s="7"/>
      <c r="H56" s="6"/>
      <c r="I56" s="8"/>
      <c r="J56" s="8"/>
      <c r="K56" s="8"/>
      <c r="L56" s="8"/>
      <c r="M56" s="6"/>
      <c r="N56" s="6"/>
      <c r="O56" s="9"/>
      <c r="P56" s="9"/>
      <c r="Q56" s="9"/>
      <c r="R56" s="1"/>
      <c r="S56" s="10"/>
      <c r="T56" s="11"/>
      <c r="U56" s="11"/>
      <c r="V56" s="12"/>
      <c r="W56" s="43"/>
    </row>
    <row r="57" s="1" customFormat="1" spans="1:23">
      <c r="A57" s="5"/>
      <c r="B57" s="6"/>
      <c r="C57" s="7"/>
      <c r="D57" s="6"/>
      <c r="E57" s="6"/>
      <c r="F57" s="6"/>
      <c r="G57" s="7"/>
      <c r="H57" s="6"/>
      <c r="I57" s="8"/>
      <c r="J57" s="8"/>
      <c r="K57" s="8"/>
      <c r="L57" s="8"/>
      <c r="M57" s="6"/>
      <c r="N57" s="6"/>
      <c r="O57" s="9"/>
      <c r="P57" s="9"/>
      <c r="Q57" s="9"/>
      <c r="R57" s="1"/>
      <c r="S57" s="10"/>
      <c r="T57" s="11"/>
      <c r="U57" s="11"/>
      <c r="V57" s="12"/>
      <c r="W57" s="43"/>
    </row>
    <row r="58" s="1" customFormat="1" spans="1:23">
      <c r="A58" s="5"/>
      <c r="B58" s="6"/>
      <c r="C58" s="7"/>
      <c r="D58" s="6"/>
      <c r="E58" s="6"/>
      <c r="F58" s="6"/>
      <c r="G58" s="7"/>
      <c r="H58" s="6"/>
      <c r="I58" s="8"/>
      <c r="J58" s="8"/>
      <c r="K58" s="8"/>
      <c r="L58" s="8"/>
      <c r="M58" s="6"/>
      <c r="N58" s="6"/>
      <c r="O58" s="9"/>
      <c r="P58" s="9"/>
      <c r="Q58" s="9"/>
      <c r="R58" s="1"/>
      <c r="S58" s="10"/>
      <c r="T58" s="11"/>
      <c r="U58" s="11"/>
      <c r="V58" s="12"/>
      <c r="W58" s="43"/>
    </row>
    <row r="59" s="1" customFormat="1" spans="1:23">
      <c r="A59" s="5"/>
      <c r="B59" s="6"/>
      <c r="C59" s="7"/>
      <c r="D59" s="6"/>
      <c r="E59" s="6"/>
      <c r="F59" s="6"/>
      <c r="G59" s="7"/>
      <c r="H59" s="6"/>
      <c r="I59" s="8"/>
      <c r="J59" s="8"/>
      <c r="K59" s="8"/>
      <c r="L59" s="8"/>
      <c r="M59" s="6"/>
      <c r="N59" s="6"/>
      <c r="O59" s="9"/>
      <c r="P59" s="9"/>
      <c r="Q59" s="9"/>
      <c r="R59" s="1"/>
      <c r="S59" s="10"/>
      <c r="T59" s="11"/>
      <c r="U59" s="11"/>
      <c r="V59" s="12"/>
      <c r="W59" s="43"/>
    </row>
    <row r="60" s="1" customFormat="1" spans="1:23">
      <c r="A60" s="5"/>
      <c r="B60" s="6"/>
      <c r="C60" s="7"/>
      <c r="D60" s="6"/>
      <c r="E60" s="6"/>
      <c r="F60" s="6"/>
      <c r="G60" s="7"/>
      <c r="H60" s="6"/>
      <c r="I60" s="8"/>
      <c r="J60" s="8"/>
      <c r="K60" s="8"/>
      <c r="L60" s="8"/>
      <c r="M60" s="6"/>
      <c r="N60" s="6"/>
      <c r="O60" s="9"/>
      <c r="P60" s="9"/>
      <c r="Q60" s="9"/>
      <c r="R60" s="1"/>
      <c r="S60" s="10"/>
      <c r="T60" s="11"/>
      <c r="U60" s="11"/>
      <c r="V60" s="12"/>
      <c r="W60" s="43"/>
    </row>
    <row r="61" s="1" customFormat="1" spans="1:23">
      <c r="A61" s="5"/>
      <c r="B61" s="6"/>
      <c r="C61" s="7"/>
      <c r="D61" s="6"/>
      <c r="E61" s="6"/>
      <c r="F61" s="6"/>
      <c r="G61" s="7"/>
      <c r="H61" s="6"/>
      <c r="I61" s="8"/>
      <c r="J61" s="8"/>
      <c r="K61" s="8"/>
      <c r="L61" s="8"/>
      <c r="M61" s="6"/>
      <c r="N61" s="6"/>
      <c r="O61" s="9"/>
      <c r="P61" s="9"/>
      <c r="Q61" s="9"/>
      <c r="R61" s="1"/>
      <c r="S61" s="10"/>
      <c r="T61" s="11"/>
      <c r="U61" s="11"/>
      <c r="V61" s="12"/>
      <c r="W61" s="43"/>
    </row>
    <row r="62" s="1" customFormat="1" spans="1:23">
      <c r="A62" s="5"/>
      <c r="B62" s="6"/>
      <c r="C62" s="7"/>
      <c r="D62" s="6"/>
      <c r="E62" s="6"/>
      <c r="F62" s="6"/>
      <c r="G62" s="7"/>
      <c r="H62" s="6"/>
      <c r="I62" s="8"/>
      <c r="J62" s="8"/>
      <c r="K62" s="8"/>
      <c r="L62" s="8"/>
      <c r="M62" s="6"/>
      <c r="N62" s="6"/>
      <c r="O62" s="9"/>
      <c r="P62" s="9"/>
      <c r="Q62" s="9"/>
      <c r="R62" s="1"/>
      <c r="S62" s="10"/>
      <c r="T62" s="11"/>
      <c r="U62" s="11"/>
      <c r="V62" s="12"/>
      <c r="W62" s="43"/>
    </row>
    <row r="63" s="1" customFormat="1" spans="1:23">
      <c r="A63" s="5"/>
      <c r="B63" s="6"/>
      <c r="C63" s="7"/>
      <c r="D63" s="6"/>
      <c r="E63" s="6"/>
      <c r="F63" s="6"/>
      <c r="G63" s="7"/>
      <c r="H63" s="6"/>
      <c r="I63" s="8"/>
      <c r="J63" s="8"/>
      <c r="K63" s="8"/>
      <c r="L63" s="8"/>
      <c r="M63" s="6"/>
      <c r="N63" s="6"/>
      <c r="O63" s="9"/>
      <c r="P63" s="9"/>
      <c r="Q63" s="9"/>
      <c r="R63" s="1"/>
      <c r="S63" s="10"/>
      <c r="T63" s="11"/>
      <c r="U63" s="11"/>
      <c r="V63" s="12"/>
      <c r="W63" s="43"/>
    </row>
    <row r="64" s="1" customFormat="1" spans="1:23">
      <c r="A64" s="5"/>
      <c r="B64" s="6"/>
      <c r="C64" s="7"/>
      <c r="D64" s="6"/>
      <c r="E64" s="6"/>
      <c r="F64" s="6"/>
      <c r="G64" s="7"/>
      <c r="H64" s="6"/>
      <c r="I64" s="8"/>
      <c r="J64" s="8"/>
      <c r="K64" s="8"/>
      <c r="L64" s="8"/>
      <c r="M64" s="6"/>
      <c r="N64" s="6"/>
      <c r="O64" s="9"/>
      <c r="P64" s="9"/>
      <c r="Q64" s="9"/>
      <c r="R64" s="1"/>
      <c r="S64" s="10"/>
      <c r="T64" s="11"/>
      <c r="U64" s="11"/>
      <c r="V64" s="12"/>
      <c r="W64" s="43"/>
    </row>
    <row r="65" s="1" customFormat="1" spans="1:23">
      <c r="A65" s="5"/>
      <c r="B65" s="6"/>
      <c r="C65" s="7"/>
      <c r="D65" s="6"/>
      <c r="E65" s="6"/>
      <c r="F65" s="6"/>
      <c r="G65" s="7"/>
      <c r="H65" s="6"/>
      <c r="I65" s="8"/>
      <c r="J65" s="8"/>
      <c r="K65" s="8"/>
      <c r="L65" s="8"/>
      <c r="M65" s="6"/>
      <c r="N65" s="6"/>
      <c r="O65" s="9"/>
      <c r="P65" s="9"/>
      <c r="Q65" s="9"/>
      <c r="R65" s="1"/>
      <c r="S65" s="10"/>
      <c r="T65" s="11"/>
      <c r="U65" s="11"/>
      <c r="V65" s="12"/>
      <c r="W65" s="43"/>
    </row>
    <row r="66" s="1" customFormat="1" spans="1:23">
      <c r="A66" s="5"/>
      <c r="B66" s="6"/>
      <c r="C66" s="7"/>
      <c r="D66" s="6"/>
      <c r="E66" s="6"/>
      <c r="F66" s="6"/>
      <c r="G66" s="7"/>
      <c r="H66" s="6"/>
      <c r="I66" s="8"/>
      <c r="J66" s="8"/>
      <c r="K66" s="8"/>
      <c r="L66" s="8"/>
      <c r="M66" s="6"/>
      <c r="N66" s="6"/>
      <c r="O66" s="9"/>
      <c r="P66" s="9"/>
      <c r="Q66" s="9"/>
      <c r="R66" s="1"/>
      <c r="S66" s="10"/>
      <c r="T66" s="11"/>
      <c r="U66" s="11"/>
      <c r="V66" s="12"/>
      <c r="W66" s="43"/>
    </row>
    <row r="67" s="1" customFormat="1" spans="1:23">
      <c r="A67" s="5"/>
      <c r="B67" s="6"/>
      <c r="C67" s="7"/>
      <c r="D67" s="6"/>
      <c r="E67" s="6"/>
      <c r="F67" s="6"/>
      <c r="G67" s="7"/>
      <c r="H67" s="6"/>
      <c r="I67" s="8"/>
      <c r="J67" s="8"/>
      <c r="K67" s="8"/>
      <c r="L67" s="8"/>
      <c r="M67" s="6"/>
      <c r="N67" s="6"/>
      <c r="O67" s="9"/>
      <c r="P67" s="9"/>
      <c r="Q67" s="9"/>
      <c r="R67" s="1"/>
      <c r="S67" s="10"/>
      <c r="T67" s="11"/>
      <c r="U67" s="11"/>
      <c r="V67" s="12"/>
      <c r="W67" s="43"/>
    </row>
    <row r="68" s="1" customFormat="1" spans="1:23">
      <c r="A68" s="5"/>
      <c r="B68" s="6"/>
      <c r="C68" s="7"/>
      <c r="D68" s="6"/>
      <c r="E68" s="6"/>
      <c r="F68" s="6"/>
      <c r="G68" s="7"/>
      <c r="H68" s="6"/>
      <c r="I68" s="8"/>
      <c r="J68" s="8"/>
      <c r="K68" s="8"/>
      <c r="L68" s="8"/>
      <c r="M68" s="6"/>
      <c r="N68" s="6"/>
      <c r="O68" s="9"/>
      <c r="P68" s="9"/>
      <c r="Q68" s="9"/>
      <c r="R68" s="1"/>
      <c r="S68" s="10"/>
      <c r="T68" s="11"/>
      <c r="U68" s="11"/>
      <c r="V68" s="12"/>
      <c r="W68" s="43"/>
    </row>
    <row r="69" s="1" customFormat="1" spans="1:23">
      <c r="A69" s="5"/>
      <c r="B69" s="6"/>
      <c r="C69" s="7"/>
      <c r="D69" s="6"/>
      <c r="E69" s="6"/>
      <c r="F69" s="6"/>
      <c r="G69" s="7"/>
      <c r="H69" s="6"/>
      <c r="I69" s="8"/>
      <c r="J69" s="8"/>
      <c r="K69" s="8"/>
      <c r="L69" s="8"/>
      <c r="M69" s="6"/>
      <c r="N69" s="6"/>
      <c r="O69" s="9"/>
      <c r="P69" s="9"/>
      <c r="Q69" s="9"/>
      <c r="R69" s="1"/>
      <c r="S69" s="10"/>
      <c r="T69" s="11"/>
      <c r="U69" s="11"/>
      <c r="V69" s="12"/>
      <c r="W69" s="43"/>
    </row>
    <row r="70" s="1" customFormat="1" spans="1:23">
      <c r="A70" s="5"/>
      <c r="B70" s="6"/>
      <c r="C70" s="7"/>
      <c r="D70" s="6"/>
      <c r="E70" s="6"/>
      <c r="F70" s="6"/>
      <c r="G70" s="7"/>
      <c r="H70" s="6"/>
      <c r="I70" s="8"/>
      <c r="J70" s="8"/>
      <c r="K70" s="8"/>
      <c r="L70" s="8"/>
      <c r="M70" s="6"/>
      <c r="N70" s="6"/>
      <c r="O70" s="9"/>
      <c r="P70" s="9"/>
      <c r="Q70" s="9"/>
      <c r="R70" s="1"/>
      <c r="S70" s="10"/>
      <c r="T70" s="11"/>
      <c r="U70" s="11"/>
      <c r="V70" s="12"/>
      <c r="W70" s="43"/>
    </row>
    <row r="71" s="1" customFormat="1" spans="1:23">
      <c r="A71" s="5"/>
      <c r="B71" s="6"/>
      <c r="C71" s="7"/>
      <c r="D71" s="6"/>
      <c r="E71" s="6"/>
      <c r="F71" s="6"/>
      <c r="G71" s="7"/>
      <c r="H71" s="6"/>
      <c r="I71" s="8"/>
      <c r="J71" s="8"/>
      <c r="K71" s="8"/>
      <c r="L71" s="8"/>
      <c r="M71" s="6"/>
      <c r="N71" s="6"/>
      <c r="O71" s="9"/>
      <c r="P71" s="9"/>
      <c r="Q71" s="9"/>
      <c r="R71" s="1"/>
      <c r="S71" s="10"/>
      <c r="T71" s="11"/>
      <c r="U71" s="11"/>
      <c r="V71" s="12"/>
      <c r="W71" s="43"/>
    </row>
    <row r="72" s="1" customFormat="1" spans="1:23">
      <c r="A72" s="5"/>
      <c r="B72" s="6"/>
      <c r="C72" s="7"/>
      <c r="D72" s="6"/>
      <c r="E72" s="6"/>
      <c r="F72" s="6"/>
      <c r="G72" s="7"/>
      <c r="H72" s="6"/>
      <c r="I72" s="8"/>
      <c r="J72" s="8"/>
      <c r="K72" s="8"/>
      <c r="L72" s="8"/>
      <c r="M72" s="6"/>
      <c r="N72" s="6"/>
      <c r="O72" s="9"/>
      <c r="P72" s="9"/>
      <c r="Q72" s="9"/>
      <c r="R72" s="1"/>
      <c r="S72" s="10"/>
      <c r="T72" s="11"/>
      <c r="U72" s="11"/>
      <c r="V72" s="12"/>
      <c r="W72" s="43"/>
    </row>
    <row r="73" s="1" customFormat="1" spans="1:23">
      <c r="A73" s="5"/>
      <c r="B73" s="6"/>
      <c r="C73" s="7"/>
      <c r="D73" s="6"/>
      <c r="E73" s="6"/>
      <c r="F73" s="6"/>
      <c r="G73" s="7"/>
      <c r="H73" s="6"/>
      <c r="I73" s="8"/>
      <c r="J73" s="8"/>
      <c r="K73" s="8"/>
      <c r="L73" s="8"/>
      <c r="M73" s="6"/>
      <c r="N73" s="6"/>
      <c r="O73" s="9"/>
      <c r="P73" s="9"/>
      <c r="Q73" s="9"/>
      <c r="R73" s="1"/>
      <c r="S73" s="10"/>
      <c r="T73" s="11"/>
      <c r="U73" s="11"/>
      <c r="V73" s="12"/>
      <c r="W73" s="43"/>
    </row>
    <row r="74" s="1" customFormat="1" spans="1:23">
      <c r="A74" s="5"/>
      <c r="B74" s="6"/>
      <c r="C74" s="7"/>
      <c r="D74" s="6"/>
      <c r="E74" s="6"/>
      <c r="F74" s="6"/>
      <c r="G74" s="7"/>
      <c r="H74" s="6"/>
      <c r="I74" s="8"/>
      <c r="J74" s="8"/>
      <c r="K74" s="8"/>
      <c r="L74" s="8"/>
      <c r="M74" s="6"/>
      <c r="N74" s="6"/>
      <c r="O74" s="9"/>
      <c r="P74" s="9"/>
      <c r="Q74" s="9"/>
      <c r="R74" s="1"/>
      <c r="S74" s="10"/>
      <c r="T74" s="11"/>
      <c r="U74" s="11"/>
      <c r="V74" s="12"/>
      <c r="W74" s="43"/>
    </row>
    <row r="75" s="1" customFormat="1" spans="1:23">
      <c r="A75" s="5"/>
      <c r="B75" s="6"/>
      <c r="C75" s="7"/>
      <c r="D75" s="6"/>
      <c r="E75" s="6"/>
      <c r="F75" s="6"/>
      <c r="G75" s="7"/>
      <c r="H75" s="6"/>
      <c r="I75" s="8"/>
      <c r="J75" s="8"/>
      <c r="K75" s="8"/>
      <c r="L75" s="8"/>
      <c r="M75" s="6"/>
      <c r="N75" s="6"/>
      <c r="O75" s="9"/>
      <c r="P75" s="9"/>
      <c r="Q75" s="9"/>
      <c r="R75" s="1"/>
      <c r="S75" s="10"/>
      <c r="T75" s="11"/>
      <c r="U75" s="11"/>
      <c r="V75" s="12"/>
      <c r="W75" s="43"/>
    </row>
    <row r="76" s="1" customFormat="1" spans="1:23">
      <c r="A76" s="5"/>
      <c r="B76" s="6"/>
      <c r="C76" s="7"/>
      <c r="D76" s="6"/>
      <c r="E76" s="6"/>
      <c r="F76" s="6"/>
      <c r="G76" s="7"/>
      <c r="H76" s="6"/>
      <c r="I76" s="8"/>
      <c r="J76" s="8"/>
      <c r="K76" s="8"/>
      <c r="L76" s="8"/>
      <c r="M76" s="6"/>
      <c r="N76" s="6"/>
      <c r="O76" s="9"/>
      <c r="P76" s="9"/>
      <c r="Q76" s="9"/>
      <c r="R76" s="1"/>
      <c r="S76" s="10"/>
      <c r="T76" s="11"/>
      <c r="U76" s="11"/>
      <c r="V76" s="12"/>
      <c r="W76" s="43"/>
    </row>
    <row r="77" s="1" customFormat="1" spans="1:23">
      <c r="A77" s="5"/>
      <c r="B77" s="6"/>
      <c r="C77" s="7"/>
      <c r="D77" s="6"/>
      <c r="E77" s="6"/>
      <c r="F77" s="6"/>
      <c r="G77" s="7"/>
      <c r="H77" s="6"/>
      <c r="I77" s="8"/>
      <c r="J77" s="8"/>
      <c r="K77" s="8"/>
      <c r="L77" s="8"/>
      <c r="M77" s="6"/>
      <c r="N77" s="6"/>
      <c r="O77" s="9"/>
      <c r="P77" s="9"/>
      <c r="Q77" s="9"/>
      <c r="R77" s="1"/>
      <c r="S77" s="10"/>
      <c r="T77" s="11"/>
      <c r="U77" s="11"/>
      <c r="V77" s="12"/>
      <c r="W77" s="43"/>
    </row>
    <row r="78" s="1" customFormat="1" spans="1:23">
      <c r="A78" s="5"/>
      <c r="B78" s="6"/>
      <c r="C78" s="7"/>
      <c r="D78" s="6"/>
      <c r="E78" s="6"/>
      <c r="F78" s="6"/>
      <c r="G78" s="7"/>
      <c r="H78" s="6"/>
      <c r="I78" s="8"/>
      <c r="J78" s="8"/>
      <c r="K78" s="8"/>
      <c r="L78" s="8"/>
      <c r="M78" s="6"/>
      <c r="N78" s="6"/>
      <c r="O78" s="9"/>
      <c r="P78" s="9"/>
      <c r="Q78" s="9"/>
      <c r="R78" s="1"/>
      <c r="S78" s="10"/>
      <c r="T78" s="11"/>
      <c r="U78" s="11"/>
      <c r="V78" s="12"/>
      <c r="W78" s="43"/>
    </row>
    <row r="79" s="1" customFormat="1" spans="1:23">
      <c r="A79" s="5"/>
      <c r="B79" s="6"/>
      <c r="C79" s="7"/>
      <c r="D79" s="6"/>
      <c r="E79" s="6"/>
      <c r="F79" s="6"/>
      <c r="G79" s="7"/>
      <c r="H79" s="6"/>
      <c r="I79" s="8"/>
      <c r="J79" s="8"/>
      <c r="K79" s="8"/>
      <c r="L79" s="8"/>
      <c r="M79" s="6"/>
      <c r="N79" s="6"/>
      <c r="O79" s="9"/>
      <c r="P79" s="9"/>
      <c r="Q79" s="9"/>
      <c r="R79" s="1"/>
      <c r="S79" s="10"/>
      <c r="T79" s="11"/>
      <c r="U79" s="11"/>
      <c r="V79" s="12"/>
      <c r="W79" s="43"/>
    </row>
    <row r="80" s="1" customFormat="1" spans="1:23">
      <c r="A80" s="5"/>
      <c r="B80" s="6"/>
      <c r="C80" s="7"/>
      <c r="D80" s="6"/>
      <c r="E80" s="6"/>
      <c r="F80" s="6"/>
      <c r="G80" s="7"/>
      <c r="H80" s="6"/>
      <c r="I80" s="8"/>
      <c r="J80" s="8"/>
      <c r="K80" s="8"/>
      <c r="L80" s="8"/>
      <c r="M80" s="6"/>
      <c r="N80" s="6"/>
      <c r="O80" s="9"/>
      <c r="P80" s="9"/>
      <c r="Q80" s="9"/>
      <c r="R80" s="1"/>
      <c r="S80" s="10"/>
      <c r="T80" s="11"/>
      <c r="U80" s="11"/>
      <c r="V80" s="12"/>
      <c r="W80" s="43"/>
    </row>
    <row r="81" s="1" customFormat="1" spans="1:23">
      <c r="A81" s="5"/>
      <c r="B81" s="6"/>
      <c r="C81" s="7"/>
      <c r="D81" s="6"/>
      <c r="E81" s="6"/>
      <c r="F81" s="6"/>
      <c r="G81" s="7"/>
      <c r="H81" s="6"/>
      <c r="I81" s="8"/>
      <c r="J81" s="8"/>
      <c r="K81" s="8"/>
      <c r="L81" s="8"/>
      <c r="M81" s="6"/>
      <c r="N81" s="6"/>
      <c r="O81" s="9"/>
      <c r="P81" s="9"/>
      <c r="Q81" s="9"/>
      <c r="R81" s="1"/>
      <c r="S81" s="10"/>
      <c r="T81" s="11"/>
      <c r="U81" s="11"/>
      <c r="V81" s="12"/>
      <c r="W81" s="43"/>
    </row>
    <row r="82" s="1" customFormat="1" spans="1:23">
      <c r="A82" s="5"/>
      <c r="B82" s="6"/>
      <c r="C82" s="7"/>
      <c r="D82" s="6"/>
      <c r="E82" s="6"/>
      <c r="F82" s="6"/>
      <c r="G82" s="7"/>
      <c r="H82" s="6"/>
      <c r="I82" s="8"/>
      <c r="J82" s="8"/>
      <c r="K82" s="8"/>
      <c r="L82" s="8"/>
      <c r="M82" s="6"/>
      <c r="N82" s="6"/>
      <c r="O82" s="9"/>
      <c r="P82" s="9"/>
      <c r="Q82" s="9"/>
      <c r="R82" s="1"/>
      <c r="S82" s="10"/>
      <c r="T82" s="11"/>
      <c r="U82" s="11"/>
      <c r="V82" s="12"/>
      <c r="W82" s="43"/>
    </row>
    <row r="83" s="1" customFormat="1" spans="1:23">
      <c r="A83" s="5"/>
      <c r="B83" s="6"/>
      <c r="C83" s="7"/>
      <c r="D83" s="6"/>
      <c r="E83" s="6"/>
      <c r="F83" s="6"/>
      <c r="G83" s="7"/>
      <c r="H83" s="6"/>
      <c r="I83" s="8"/>
      <c r="J83" s="8"/>
      <c r="K83" s="8"/>
      <c r="L83" s="8"/>
      <c r="M83" s="6"/>
      <c r="N83" s="6"/>
      <c r="O83" s="9"/>
      <c r="P83" s="9"/>
      <c r="Q83" s="9"/>
      <c r="R83" s="1"/>
      <c r="S83" s="10"/>
      <c r="T83" s="11"/>
      <c r="U83" s="11"/>
      <c r="V83" s="12"/>
      <c r="W83" s="43"/>
    </row>
    <row r="84" s="1" customFormat="1" spans="1:23">
      <c r="A84" s="5"/>
      <c r="B84" s="6"/>
      <c r="C84" s="7"/>
      <c r="D84" s="6"/>
      <c r="E84" s="6"/>
      <c r="F84" s="6"/>
      <c r="G84" s="7"/>
      <c r="H84" s="6"/>
      <c r="I84" s="8"/>
      <c r="J84" s="8"/>
      <c r="K84" s="8"/>
      <c r="L84" s="8"/>
      <c r="M84" s="6"/>
      <c r="N84" s="6"/>
      <c r="O84" s="9"/>
      <c r="P84" s="9"/>
      <c r="Q84" s="9"/>
      <c r="R84" s="1"/>
      <c r="S84" s="10"/>
      <c r="T84" s="11"/>
      <c r="U84" s="11"/>
      <c r="V84" s="12"/>
      <c r="W84" s="43"/>
    </row>
    <row r="85" s="1" customFormat="1" spans="1:23">
      <c r="A85" s="5"/>
      <c r="B85" s="6"/>
      <c r="C85" s="7"/>
      <c r="D85" s="6"/>
      <c r="E85" s="6"/>
      <c r="F85" s="6"/>
      <c r="G85" s="7"/>
      <c r="H85" s="6"/>
      <c r="I85" s="8"/>
      <c r="J85" s="8"/>
      <c r="K85" s="8"/>
      <c r="L85" s="8"/>
      <c r="M85" s="6"/>
      <c r="N85" s="6"/>
      <c r="O85" s="9"/>
      <c r="P85" s="9"/>
      <c r="Q85" s="9"/>
      <c r="R85" s="1"/>
      <c r="S85" s="10"/>
      <c r="T85" s="11"/>
      <c r="U85" s="11"/>
      <c r="V85" s="12"/>
      <c r="W85" s="43"/>
    </row>
    <row r="86" s="1" customFormat="1" spans="1:23">
      <c r="A86" s="5"/>
      <c r="B86" s="6"/>
      <c r="C86" s="7"/>
      <c r="D86" s="6"/>
      <c r="E86" s="6"/>
      <c r="F86" s="6"/>
      <c r="G86" s="7"/>
      <c r="H86" s="6"/>
      <c r="I86" s="8"/>
      <c r="J86" s="8"/>
      <c r="K86" s="8"/>
      <c r="L86" s="8"/>
      <c r="M86" s="6"/>
      <c r="N86" s="6"/>
      <c r="O86" s="9"/>
      <c r="P86" s="9"/>
      <c r="Q86" s="9"/>
      <c r="R86" s="1"/>
      <c r="S86" s="10"/>
      <c r="T86" s="11"/>
      <c r="U86" s="11"/>
      <c r="V86" s="12"/>
      <c r="W86" s="43"/>
    </row>
    <row r="87" s="1" customFormat="1" spans="1:23">
      <c r="A87" s="5"/>
      <c r="B87" s="6"/>
      <c r="C87" s="7"/>
      <c r="D87" s="6"/>
      <c r="E87" s="6"/>
      <c r="F87" s="6"/>
      <c r="G87" s="7"/>
      <c r="H87" s="6"/>
      <c r="I87" s="8"/>
      <c r="J87" s="8"/>
      <c r="K87" s="8"/>
      <c r="L87" s="8"/>
      <c r="M87" s="6"/>
      <c r="N87" s="6"/>
      <c r="O87" s="9"/>
      <c r="P87" s="9"/>
      <c r="Q87" s="9"/>
      <c r="R87" s="1"/>
      <c r="S87" s="10"/>
      <c r="T87" s="11"/>
      <c r="U87" s="11"/>
      <c r="V87" s="12"/>
      <c r="W87" s="43"/>
    </row>
    <row r="88" s="1" customFormat="1" spans="1:23">
      <c r="A88" s="5"/>
      <c r="B88" s="6"/>
      <c r="C88" s="7"/>
      <c r="D88" s="6"/>
      <c r="E88" s="6"/>
      <c r="F88" s="6"/>
      <c r="G88" s="7"/>
      <c r="H88" s="6"/>
      <c r="I88" s="8"/>
      <c r="J88" s="8"/>
      <c r="K88" s="8"/>
      <c r="L88" s="8"/>
      <c r="M88" s="6"/>
      <c r="N88" s="6"/>
      <c r="O88" s="9"/>
      <c r="P88" s="9"/>
      <c r="Q88" s="9"/>
      <c r="R88" s="1"/>
      <c r="S88" s="10"/>
      <c r="T88" s="11"/>
      <c r="U88" s="11"/>
      <c r="V88" s="12"/>
      <c r="W88" s="43"/>
    </row>
    <row r="89" spans="23:23">
      <c r="W89" s="43"/>
    </row>
  </sheetData>
  <mergeCells count="27">
    <mergeCell ref="A1:X1"/>
    <mergeCell ref="M2:R2"/>
    <mergeCell ref="M3:Q3"/>
    <mergeCell ref="N4:O4"/>
    <mergeCell ref="A6:H6"/>
    <mergeCell ref="A2:A5"/>
    <mergeCell ref="B2:B5"/>
    <mergeCell ref="C2:C5"/>
    <mergeCell ref="D2:D5"/>
    <mergeCell ref="E2:E5"/>
    <mergeCell ref="F2:F5"/>
    <mergeCell ref="G2:G5"/>
    <mergeCell ref="H2:H5"/>
    <mergeCell ref="I2:I5"/>
    <mergeCell ref="J2:J5"/>
    <mergeCell ref="K2:K5"/>
    <mergeCell ref="L2:L5"/>
    <mergeCell ref="M4:M5"/>
    <mergeCell ref="P4:P5"/>
    <mergeCell ref="Q4:Q5"/>
    <mergeCell ref="R3:R5"/>
    <mergeCell ref="S2:S5"/>
    <mergeCell ref="T2:T5"/>
    <mergeCell ref="U2:U5"/>
    <mergeCell ref="V2:V5"/>
    <mergeCell ref="W2:W5"/>
    <mergeCell ref="X2:X5"/>
  </mergeCells>
  <pageMargins left="0.75" right="0.75" top="1" bottom="1" header="0.5" footer="0.5"/>
  <pageSetup paperSize="8" scale="7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2025年第二批项目计划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/mg虫/kf</cp:lastModifiedBy>
  <dcterms:created xsi:type="dcterms:W3CDTF">2018-04-27T02:50:00Z</dcterms:created>
  <cp:lastPrinted>2018-10-08T09:33:00Z</cp:lastPrinted>
  <dcterms:modified xsi:type="dcterms:W3CDTF">2025-08-08T04:12:59Z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6AC6C19DC8AE4EDAB355BE781E371F1C</vt:lpwstr>
  </property>
  <property fmtid="{D5CDD505-2E9C-101B-9397-08002B2CF9AE}" pid="4" name="KSOReadingLayout">
    <vt:bool>true</vt:bool>
  </property>
</Properties>
</file>