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1760" tabRatio="599"/>
  </bookViews>
  <sheets>
    <sheet name="2025年项目计划库" sheetId="12" r:id="rId1"/>
  </sheets>
  <externalReferences>
    <externalReference r:id="rId2"/>
  </externalReferences>
  <definedNames>
    <definedName name="_xlnm._FilterDatabase" localSheetId="0" hidden="1">'2025年项目计划库'!$A$5:$XEW$48</definedName>
    <definedName name="_xlnm.Print_Titles" localSheetId="0">'2025年项目计划库'!$1:$5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'2025年项目计划库'!$A$1:$AA$48</definedName>
  </definedNames>
  <calcPr calcId="144525"/>
</workbook>
</file>

<file path=xl/sharedStrings.xml><?xml version="1.0" encoding="utf-8"?>
<sst xmlns="http://schemas.openxmlformats.org/spreadsheetml/2006/main" count="436" uniqueCount="300">
  <si>
    <t>疏附县2025年巩固拓展脱贫攻坚成果同乡村振兴有效衔接第一批到位资金项目计划</t>
  </si>
  <si>
    <t>序号</t>
  </si>
  <si>
    <t>项目库编号</t>
  </si>
  <si>
    <t>项目名称</t>
  </si>
  <si>
    <t>二级项目类别</t>
  </si>
  <si>
    <t>项目子类型</t>
  </si>
  <si>
    <t>建设性质</t>
  </si>
  <si>
    <t>建设地点</t>
  </si>
  <si>
    <t>建设内容</t>
  </si>
  <si>
    <t>投资（万元）</t>
  </si>
  <si>
    <t>安排资金（万元）</t>
  </si>
  <si>
    <t>资金来源（万元）</t>
  </si>
  <si>
    <t>受益人口（人）</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</si>
  <si>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</si>
  <si>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</si>
  <si>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</si>
  <si>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</si>
  <si>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</si>
  <si>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</si>
  <si>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</si>
  <si>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</si>
  <si>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</si>
  <si>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</si>
  <si>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</si>
  <si>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</si>
  <si>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</si>
  <si>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</si>
  <si>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</si>
  <si>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</si>
  <si>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</si>
  <si>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</si>
  <si>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</si>
  <si>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r>
      <rPr>
        <b/>
        <sz val="11"/>
        <rFont val="方正仿宋_GBK"/>
        <charset val="134"/>
      </rPr>
      <t>一、产业发展类</t>
    </r>
  </si>
  <si>
    <t>sfx2025-002</t>
  </si>
  <si>
    <r>
      <rPr>
        <b/>
        <sz val="11"/>
        <rFont val="方正仿宋_GBK"/>
        <charset val="134"/>
      </rPr>
      <t>疏附县</t>
    </r>
    <r>
      <rPr>
        <b/>
        <sz val="11"/>
        <rFont val="Times New Roman"/>
        <charset val="134"/>
      </rPr>
      <t>2025</t>
    </r>
    <r>
      <rPr>
        <b/>
        <sz val="11"/>
        <rFont val="方正仿宋_GBK"/>
        <charset val="134"/>
      </rPr>
      <t>年标准化厂房建设项目</t>
    </r>
  </si>
  <si>
    <r>
      <rPr>
        <b/>
        <sz val="11"/>
        <rFont val="方正仿宋_GBK"/>
        <charset val="134"/>
      </rPr>
      <t>加工流通项目</t>
    </r>
  </si>
  <si>
    <r>
      <rPr>
        <b/>
        <sz val="11"/>
        <rFont val="方正仿宋_GBK"/>
        <charset val="134"/>
      </rPr>
      <t>产地初加工和精深加工</t>
    </r>
  </si>
  <si>
    <r>
      <rPr>
        <b/>
        <sz val="11"/>
        <rFont val="方正仿宋_GBK"/>
        <charset val="134"/>
      </rPr>
      <t>新建</t>
    </r>
  </si>
  <si>
    <r>
      <rPr>
        <b/>
        <sz val="11"/>
        <rFont val="方正仿宋_GBK"/>
        <charset val="134"/>
      </rPr>
      <t>吾库萨克镇</t>
    </r>
    <r>
      <rPr>
        <b/>
        <sz val="11"/>
        <rFont val="Times New Roman"/>
        <charset val="134"/>
      </rPr>
      <t>7</t>
    </r>
    <r>
      <rPr>
        <b/>
        <sz val="11"/>
        <rFont val="方正仿宋_GBK"/>
        <charset val="134"/>
      </rPr>
      <t>村</t>
    </r>
  </si>
  <si>
    <r>
      <rPr>
        <b/>
        <sz val="11"/>
        <rFont val="方正仿宋_GBK"/>
        <charset val="134"/>
      </rPr>
      <t>总投资：</t>
    </r>
    <r>
      <rPr>
        <b/>
        <sz val="11"/>
        <rFont val="Times New Roman"/>
        <charset val="134"/>
      </rPr>
      <t>3700</t>
    </r>
    <r>
      <rPr>
        <b/>
        <sz val="11"/>
        <rFont val="方正仿宋_GBK"/>
        <charset val="134"/>
      </rPr>
      <t>万元</t>
    </r>
    <r>
      <rPr>
        <b/>
        <sz val="11"/>
        <rFont val="Times New Roman"/>
        <charset val="134"/>
      </rPr>
      <t xml:space="preserve">
</t>
    </r>
    <r>
      <rPr>
        <b/>
        <sz val="11"/>
        <rFont val="方正仿宋_GBK"/>
        <charset val="134"/>
      </rPr>
      <t>建设内容：</t>
    </r>
    <r>
      <rPr>
        <b/>
        <sz val="11"/>
        <rFont val="Times New Roman"/>
        <charset val="134"/>
      </rPr>
      <t>1.</t>
    </r>
    <r>
      <rPr>
        <b/>
        <sz val="11"/>
        <rFont val="方正仿宋_GBK"/>
        <charset val="134"/>
      </rPr>
      <t>对疏附县食品加工车间进行改造提升，改造车间面积约</t>
    </r>
    <r>
      <rPr>
        <b/>
        <sz val="11"/>
        <rFont val="Times New Roman"/>
        <charset val="134"/>
      </rPr>
      <t>6000</t>
    </r>
    <r>
      <rPr>
        <b/>
        <sz val="11"/>
        <rFont val="方正仿宋_GBK"/>
        <charset val="134"/>
      </rPr>
      <t>㎡，升级无菌净化系统、采购部分生产设备等，</t>
    </r>
    <r>
      <rPr>
        <b/>
        <sz val="11"/>
        <rFont val="Times New Roman"/>
        <charset val="134"/>
      </rPr>
      <t>75</t>
    </r>
    <r>
      <rPr>
        <b/>
        <sz val="11"/>
        <rFont val="方正仿宋_GBK"/>
        <charset val="134"/>
      </rPr>
      <t>个食品经营自营冷库及</t>
    </r>
    <r>
      <rPr>
        <b/>
        <sz val="11"/>
        <rFont val="Times New Roman"/>
        <charset val="134"/>
      </rPr>
      <t>19</t>
    </r>
    <r>
      <rPr>
        <b/>
        <sz val="11"/>
        <rFont val="方正仿宋_GBK"/>
        <charset val="134"/>
      </rPr>
      <t>个保鲜库改造等，配套生产线及设施设备等，投资</t>
    </r>
    <r>
      <rPr>
        <b/>
        <sz val="11"/>
        <rFont val="Times New Roman"/>
        <charset val="134"/>
      </rPr>
      <t>1500</t>
    </r>
    <r>
      <rPr>
        <b/>
        <sz val="11"/>
        <rFont val="方正仿宋_GBK"/>
        <charset val="134"/>
      </rPr>
      <t>万元。</t>
    </r>
    <r>
      <rPr>
        <b/>
        <sz val="11"/>
        <rFont val="Times New Roman"/>
        <charset val="134"/>
      </rPr>
      <t xml:space="preserve">
2.</t>
    </r>
    <r>
      <rPr>
        <b/>
        <sz val="11"/>
        <rFont val="方正仿宋_GBK"/>
        <charset val="134"/>
      </rPr>
      <t>为疆南农批二期</t>
    </r>
    <r>
      <rPr>
        <b/>
        <sz val="11"/>
        <rFont val="Times New Roman"/>
        <charset val="134"/>
      </rPr>
      <t>14000</t>
    </r>
    <r>
      <rPr>
        <b/>
        <sz val="11"/>
        <rFont val="方正仿宋_GBK"/>
        <charset val="134"/>
      </rPr>
      <t>平方米冷库配套冷藏保鲜等设施设备及相关附属配套，投资</t>
    </r>
    <r>
      <rPr>
        <b/>
        <sz val="11"/>
        <rFont val="Times New Roman"/>
        <charset val="134"/>
      </rPr>
      <t>1500</t>
    </r>
    <r>
      <rPr>
        <b/>
        <sz val="11"/>
        <rFont val="方正仿宋_GBK"/>
        <charset val="134"/>
      </rPr>
      <t>万元。</t>
    </r>
    <r>
      <rPr>
        <b/>
        <sz val="11"/>
        <rFont val="Times New Roman"/>
        <charset val="134"/>
      </rPr>
      <t xml:space="preserve">
3.</t>
    </r>
    <r>
      <rPr>
        <b/>
        <sz val="11"/>
        <rFont val="方正仿宋_GBK"/>
        <charset val="134"/>
      </rPr>
      <t>在吾库萨克镇</t>
    </r>
    <r>
      <rPr>
        <b/>
        <sz val="11"/>
        <rFont val="Times New Roman"/>
        <charset val="134"/>
      </rPr>
      <t>7</t>
    </r>
    <r>
      <rPr>
        <b/>
        <sz val="11"/>
        <rFont val="方正仿宋_GBK"/>
        <charset val="134"/>
      </rPr>
      <t>村新建一座不少于</t>
    </r>
    <r>
      <rPr>
        <b/>
        <sz val="11"/>
        <rFont val="Times New Roman"/>
        <charset val="134"/>
      </rPr>
      <t>1800</t>
    </r>
    <r>
      <rPr>
        <b/>
        <sz val="11"/>
        <rFont val="方正仿宋_GBK"/>
        <charset val="134"/>
      </rPr>
      <t>平方米的三层食品检验中心并配备及相应附属设施设备等，投资</t>
    </r>
    <r>
      <rPr>
        <b/>
        <sz val="11"/>
        <rFont val="Times New Roman"/>
        <charset val="134"/>
      </rPr>
      <t>700</t>
    </r>
    <r>
      <rPr>
        <b/>
        <sz val="11"/>
        <rFont val="方正仿宋_GBK"/>
        <charset val="134"/>
      </rPr>
      <t>万元。</t>
    </r>
  </si>
  <si>
    <r>
      <rPr>
        <b/>
        <sz val="11"/>
        <rFont val="Times New Roman"/>
        <charset val="134"/>
      </rPr>
      <t>1.</t>
    </r>
    <r>
      <rPr>
        <b/>
        <sz val="11"/>
        <rFont val="方正仿宋_GBK"/>
        <charset val="134"/>
      </rPr>
      <t>经济效益：项目的实施能够带动增加已脱贫人口全年总收入预计能达到</t>
    </r>
    <r>
      <rPr>
        <b/>
        <sz val="11"/>
        <rFont val="Times New Roman"/>
        <charset val="134"/>
      </rPr>
      <t>40</t>
    </r>
    <r>
      <rPr>
        <b/>
        <sz val="11"/>
        <rFont val="方正仿宋_GBK"/>
        <charset val="134"/>
      </rPr>
      <t>万元，受益已脱贫人口数预计能达到</t>
    </r>
    <r>
      <rPr>
        <b/>
        <sz val="11"/>
        <rFont val="Times New Roman"/>
        <charset val="134"/>
      </rPr>
      <t>100</t>
    </r>
    <r>
      <rPr>
        <b/>
        <sz val="11"/>
        <rFont val="方正仿宋_GBK"/>
        <charset val="134"/>
      </rPr>
      <t>人，受益已脱贫人口满意度预计能达到</t>
    </r>
    <r>
      <rPr>
        <b/>
        <sz val="11"/>
        <rFont val="Times New Roman"/>
        <charset val="134"/>
      </rPr>
      <t>95%</t>
    </r>
    <r>
      <rPr>
        <b/>
        <sz val="11"/>
        <rFont val="方正仿宋_GBK"/>
        <charset val="134"/>
      </rPr>
      <t>。</t>
    </r>
    <r>
      <rPr>
        <b/>
        <sz val="11"/>
        <rFont val="Times New Roman"/>
        <charset val="134"/>
      </rPr>
      <t xml:space="preserve">
</t>
    </r>
    <r>
      <rPr>
        <b/>
        <sz val="11"/>
        <rFont val="方正仿宋_GBK"/>
        <charset val="134"/>
      </rPr>
      <t>社会效益：本项目的建设有利于改善疏附县食品加工车间生产条件，可以增加地方财政收入，促进地方经济的发展，增加当地就业机会，扩大社会就业，提高生活水平。</t>
    </r>
    <r>
      <rPr>
        <b/>
        <sz val="11"/>
        <rFont val="Times New Roman"/>
        <charset val="134"/>
      </rPr>
      <t xml:space="preserve">
2-3.</t>
    </r>
    <r>
      <rPr>
        <b/>
        <sz val="11"/>
        <rFont val="方正仿宋_GBK"/>
        <charset val="134"/>
      </rPr>
      <t>经济效益：项目的实施完善</t>
    </r>
    <r>
      <rPr>
        <b/>
        <sz val="11"/>
        <rFont val="Times New Roman"/>
        <charset val="134"/>
      </rPr>
      <t>2023</t>
    </r>
    <r>
      <rPr>
        <b/>
        <sz val="11"/>
        <rFont val="方正仿宋_GBK"/>
        <charset val="134"/>
      </rPr>
      <t>年果蔬、肉类冷链项目厂房的相关配套，保障其正常运营，带动增加已脱贫人口全年总收入预计能达到</t>
    </r>
    <r>
      <rPr>
        <b/>
        <sz val="11"/>
        <rFont val="Times New Roman"/>
        <charset val="134"/>
      </rPr>
      <t>20</t>
    </r>
    <r>
      <rPr>
        <b/>
        <sz val="11"/>
        <rFont val="方正仿宋_GBK"/>
        <charset val="134"/>
      </rPr>
      <t>万元，受益已脱贫人口数预计能达到</t>
    </r>
    <r>
      <rPr>
        <b/>
        <sz val="11"/>
        <rFont val="Times New Roman"/>
        <charset val="134"/>
      </rPr>
      <t>100</t>
    </r>
    <r>
      <rPr>
        <b/>
        <sz val="11"/>
        <rFont val="方正仿宋_GBK"/>
        <charset val="134"/>
      </rPr>
      <t>人，受益已脱贫人口满意度预计能达到</t>
    </r>
    <r>
      <rPr>
        <b/>
        <sz val="11"/>
        <rFont val="Times New Roman"/>
        <charset val="134"/>
      </rPr>
      <t>95%</t>
    </r>
    <r>
      <rPr>
        <b/>
        <sz val="11"/>
        <rFont val="方正仿宋_GBK"/>
        <charset val="134"/>
      </rPr>
      <t>。</t>
    </r>
    <r>
      <rPr>
        <b/>
        <sz val="11"/>
        <rFont val="Times New Roman"/>
        <charset val="134"/>
      </rPr>
      <t xml:space="preserve">
</t>
    </r>
    <r>
      <rPr>
        <b/>
        <sz val="11"/>
        <rFont val="方正仿宋_GBK"/>
        <charset val="134"/>
      </rPr>
      <t>社会效益：该项目的实施使疆南农批市场二期业态更加丰富，布局更加合理、功能更加完善、服务更加精细，实现产业振兴目标。</t>
    </r>
  </si>
  <si>
    <r>
      <rPr>
        <b/>
        <sz val="11"/>
        <rFont val="Times New Roman"/>
        <charset val="134"/>
      </rPr>
      <t>1.</t>
    </r>
    <r>
      <rPr>
        <b/>
        <sz val="11"/>
        <rFont val="方正仿宋_GBK"/>
        <charset val="134"/>
      </rPr>
      <t>确权至吾库萨克镇</t>
    </r>
    <r>
      <rPr>
        <b/>
        <sz val="11"/>
        <rFont val="Times New Roman"/>
        <charset val="134"/>
      </rPr>
      <t>7</t>
    </r>
    <r>
      <rPr>
        <b/>
        <sz val="11"/>
        <rFont val="方正仿宋_GBK"/>
        <charset val="134"/>
      </rPr>
      <t>村，由喀什疆南昆仑农批联合经营管理有限公司运营，租赁费可用于增加村集体收入，带动增加就业岗位。</t>
    </r>
    <r>
      <rPr>
        <b/>
        <sz val="11"/>
        <rFont val="Times New Roman"/>
        <charset val="134"/>
      </rPr>
      <t xml:space="preserve">
2-3.</t>
    </r>
    <r>
      <rPr>
        <b/>
        <sz val="11"/>
        <rFont val="方正仿宋_GBK"/>
        <charset val="134"/>
      </rPr>
      <t>确权至吾库萨克镇</t>
    </r>
    <r>
      <rPr>
        <b/>
        <sz val="11"/>
        <rFont val="Times New Roman"/>
        <charset val="134"/>
      </rPr>
      <t>7</t>
    </r>
    <r>
      <rPr>
        <b/>
        <sz val="11"/>
        <rFont val="方正仿宋_GBK"/>
        <charset val="134"/>
      </rPr>
      <t>村，由喀什疆南昆仑农批联合经营管理有限公司签订租赁合同，租赁费可用于增加村集体收入，同时带动增加就业岗位。</t>
    </r>
  </si>
  <si>
    <r>
      <rPr>
        <b/>
        <sz val="11"/>
        <rFont val="方正仿宋_GBK"/>
        <charset val="134"/>
      </rPr>
      <t>商工信局</t>
    </r>
  </si>
  <si>
    <r>
      <rPr>
        <b/>
        <sz val="11"/>
        <rFont val="方正仿宋_GBK"/>
        <charset val="134"/>
      </rPr>
      <t>玉苏普</t>
    </r>
    <r>
      <rPr>
        <b/>
        <sz val="11"/>
        <rFont val="Times New Roman"/>
        <charset val="134"/>
      </rPr>
      <t>·</t>
    </r>
    <r>
      <rPr>
        <b/>
        <sz val="11"/>
        <rFont val="方正仿宋_GBK"/>
        <charset val="134"/>
      </rPr>
      <t>艾力</t>
    </r>
  </si>
  <si>
    <t>sfx2025-003</t>
  </si>
  <si>
    <r>
      <rPr>
        <b/>
        <sz val="11"/>
        <rFont val="方正仿宋_GBK"/>
        <charset val="134"/>
      </rPr>
      <t>疏附县</t>
    </r>
    <r>
      <rPr>
        <b/>
        <sz val="11"/>
        <rFont val="Times New Roman"/>
        <charset val="134"/>
      </rPr>
      <t>2025</t>
    </r>
    <r>
      <rPr>
        <b/>
        <sz val="11"/>
        <rFont val="方正仿宋_GBK"/>
        <charset val="134"/>
      </rPr>
      <t>年农贸市场搬迁项目</t>
    </r>
  </si>
  <si>
    <r>
      <rPr>
        <b/>
        <sz val="11"/>
        <rFont val="方正仿宋_GBK"/>
        <charset val="134"/>
      </rPr>
      <t>市场建设和农村电商物流</t>
    </r>
  </si>
  <si>
    <r>
      <rPr>
        <b/>
        <sz val="11"/>
        <rFont val="方正仿宋_GBK"/>
        <charset val="134"/>
      </rPr>
      <t>石园镇</t>
    </r>
    <r>
      <rPr>
        <b/>
        <sz val="11"/>
        <rFont val="Times New Roman"/>
        <charset val="134"/>
      </rPr>
      <t>9</t>
    </r>
    <r>
      <rPr>
        <b/>
        <sz val="11"/>
        <rFont val="方正仿宋_GBK"/>
        <charset val="134"/>
      </rPr>
      <t>村、</t>
    </r>
    <r>
      <rPr>
        <b/>
        <sz val="11"/>
        <rFont val="Times New Roman"/>
        <charset val="134"/>
      </rPr>
      <t>11</t>
    </r>
    <r>
      <rPr>
        <b/>
        <sz val="11"/>
        <rFont val="方正仿宋_GBK"/>
        <charset val="134"/>
      </rPr>
      <t>村</t>
    </r>
  </si>
  <si>
    <r>
      <rPr>
        <b/>
        <sz val="11"/>
        <rFont val="方正仿宋_GBK"/>
        <charset val="134"/>
      </rPr>
      <t>总投资：</t>
    </r>
    <r>
      <rPr>
        <b/>
        <sz val="11"/>
        <rFont val="Times New Roman"/>
        <charset val="134"/>
      </rPr>
      <t>5000</t>
    </r>
    <r>
      <rPr>
        <b/>
        <sz val="11"/>
        <rFont val="方正仿宋_GBK"/>
        <charset val="134"/>
      </rPr>
      <t>万元</t>
    </r>
    <r>
      <rPr>
        <b/>
        <sz val="11"/>
        <rFont val="Times New Roman"/>
        <charset val="134"/>
      </rPr>
      <t xml:space="preserve">
</t>
    </r>
    <r>
      <rPr>
        <b/>
        <sz val="11"/>
        <rFont val="方正仿宋_GBK"/>
        <charset val="134"/>
      </rPr>
      <t>建设内容：新建农贸市场一座，项目用地面积不少于</t>
    </r>
    <r>
      <rPr>
        <b/>
        <sz val="11"/>
        <rFont val="Times New Roman"/>
        <charset val="134"/>
      </rPr>
      <t>70</t>
    </r>
    <r>
      <rPr>
        <b/>
        <sz val="11"/>
        <rFont val="方正仿宋_GBK"/>
        <charset val="134"/>
      </rPr>
      <t>亩</t>
    </r>
    <r>
      <rPr>
        <b/>
        <sz val="11"/>
        <rFont val="Times New Roman"/>
        <charset val="134"/>
      </rPr>
      <t xml:space="preserve"> </t>
    </r>
    <r>
      <rPr>
        <b/>
        <sz val="11"/>
        <rFont val="方正仿宋_GBK"/>
        <charset val="134"/>
      </rPr>
      <t>（以实际测量为准），包含交易棚</t>
    </r>
    <r>
      <rPr>
        <b/>
        <sz val="11"/>
        <rFont val="Times New Roman"/>
        <charset val="134"/>
      </rPr>
      <t>4</t>
    </r>
    <r>
      <rPr>
        <b/>
        <sz val="11"/>
        <rFont val="方正仿宋_GBK"/>
        <charset val="134"/>
      </rPr>
      <t>座、卫生间</t>
    </r>
    <r>
      <rPr>
        <b/>
        <sz val="11"/>
        <rFont val="Times New Roman"/>
        <charset val="134"/>
      </rPr>
      <t>2</t>
    </r>
    <r>
      <rPr>
        <b/>
        <sz val="11"/>
        <rFont val="方正仿宋_GBK"/>
        <charset val="134"/>
      </rPr>
      <t>间、消防水池</t>
    </r>
    <r>
      <rPr>
        <b/>
        <sz val="11"/>
        <rFont val="Times New Roman"/>
        <charset val="134"/>
      </rPr>
      <t>1</t>
    </r>
    <r>
      <rPr>
        <b/>
        <sz val="11"/>
        <rFont val="方正仿宋_GBK"/>
        <charset val="134"/>
      </rPr>
      <t>座、商铺、垃圾收集站、地下化粪池等建筑，建筑面积不少于</t>
    </r>
    <r>
      <rPr>
        <b/>
        <sz val="11"/>
        <rFont val="Times New Roman"/>
        <charset val="134"/>
      </rPr>
      <t>210000</t>
    </r>
    <r>
      <rPr>
        <b/>
        <sz val="11"/>
        <rFont val="方正仿宋_GBK"/>
        <charset val="134"/>
      </rPr>
      <t>㎡。活畜交易区包含商铺、卫生间改造、活畜交易棚</t>
    </r>
    <r>
      <rPr>
        <b/>
        <sz val="11"/>
        <rFont val="Times New Roman"/>
        <charset val="134"/>
      </rPr>
      <t>2</t>
    </r>
    <r>
      <rPr>
        <b/>
        <sz val="11"/>
        <rFont val="方正仿宋_GBK"/>
        <charset val="134"/>
      </rPr>
      <t>座等，建筑面积不少于</t>
    </r>
    <r>
      <rPr>
        <b/>
        <sz val="11"/>
        <rFont val="Times New Roman"/>
        <charset val="134"/>
      </rPr>
      <t>1800</t>
    </r>
    <r>
      <rPr>
        <b/>
        <sz val="11"/>
        <rFont val="方正仿宋_GBK"/>
        <charset val="134"/>
      </rPr>
      <t>㎡；配套建设相关附属</t>
    </r>
    <r>
      <rPr>
        <b/>
        <sz val="11"/>
        <rFont val="Times New Roman"/>
        <charset val="134"/>
      </rPr>
      <t>(</t>
    </r>
    <r>
      <rPr>
        <b/>
        <sz val="11"/>
        <rFont val="方正仿宋_GBK"/>
        <charset val="134"/>
      </rPr>
      <t>以设计图纸为准），投资</t>
    </r>
    <r>
      <rPr>
        <b/>
        <sz val="11"/>
        <rFont val="Times New Roman"/>
        <charset val="134"/>
      </rPr>
      <t>5000</t>
    </r>
    <r>
      <rPr>
        <b/>
        <sz val="11"/>
        <rFont val="方正仿宋_GBK"/>
        <charset val="134"/>
      </rPr>
      <t>万元。</t>
    </r>
  </si>
  <si>
    <r>
      <rPr>
        <b/>
        <sz val="11"/>
        <rFont val="方正仿宋_GBK"/>
        <charset val="134"/>
      </rPr>
      <t>经济效益：项目的建设可提供至少</t>
    </r>
    <r>
      <rPr>
        <b/>
        <sz val="11"/>
        <rFont val="Times New Roman"/>
        <charset val="134"/>
      </rPr>
      <t>1000</t>
    </r>
    <r>
      <rPr>
        <b/>
        <sz val="11"/>
        <rFont val="方正仿宋_GBK"/>
        <charset val="134"/>
      </rPr>
      <t>人的就业岗位，人均年收入达</t>
    </r>
    <r>
      <rPr>
        <b/>
        <sz val="11"/>
        <rFont val="Times New Roman"/>
        <charset val="134"/>
      </rPr>
      <t>10</t>
    </r>
    <r>
      <rPr>
        <b/>
        <sz val="11"/>
        <rFont val="方正仿宋_GBK"/>
        <charset val="134"/>
      </rPr>
      <t>万元以上，每年预计摊位租金费可达</t>
    </r>
    <r>
      <rPr>
        <b/>
        <sz val="11"/>
        <rFont val="Times New Roman"/>
        <charset val="134"/>
      </rPr>
      <t>200</t>
    </r>
    <r>
      <rPr>
        <b/>
        <sz val="11"/>
        <rFont val="方正仿宋_GBK"/>
        <charset val="134"/>
      </rPr>
      <t>万元。</t>
    </r>
    <r>
      <rPr>
        <b/>
        <sz val="11"/>
        <rFont val="Times New Roman"/>
        <charset val="134"/>
      </rPr>
      <t xml:space="preserve">
</t>
    </r>
    <r>
      <rPr>
        <b/>
        <sz val="11"/>
        <rFont val="方正仿宋_GBK"/>
        <charset val="134"/>
      </rPr>
      <t>社会效益：能够促进农产品的产销衔接，在保障产品安全的前提下，提升零售市场的档次，促进消费结构升级，促进周边农民增收，逐步形成布局合理、功能完善、规模适当、满足群众多层次消费需求的市场体系。</t>
    </r>
  </si>
  <si>
    <r>
      <rPr>
        <b/>
        <sz val="11"/>
        <rFont val="方正仿宋_GBK"/>
        <charset val="134"/>
      </rPr>
      <t>确权至石园镇</t>
    </r>
    <r>
      <rPr>
        <b/>
        <sz val="11"/>
        <rFont val="Times New Roman"/>
        <charset val="134"/>
      </rPr>
      <t>9</t>
    </r>
    <r>
      <rPr>
        <b/>
        <sz val="11"/>
        <rFont val="方正仿宋_GBK"/>
        <charset val="134"/>
      </rPr>
      <t>村、</t>
    </r>
    <r>
      <rPr>
        <b/>
        <sz val="11"/>
        <rFont val="Times New Roman"/>
        <charset val="134"/>
      </rPr>
      <t>11</t>
    </r>
    <r>
      <rPr>
        <b/>
        <sz val="11"/>
        <rFont val="方正仿宋_GBK"/>
        <charset val="134"/>
      </rPr>
      <t>村，前</t>
    </r>
    <r>
      <rPr>
        <b/>
        <sz val="11"/>
        <rFont val="Times New Roman"/>
        <charset val="134"/>
      </rPr>
      <t>5</t>
    </r>
    <r>
      <rPr>
        <b/>
        <sz val="11"/>
        <rFont val="方正仿宋_GBK"/>
        <charset val="134"/>
      </rPr>
      <t>年由圣鑫有限责任公司运营，相对稳定后由乡镇管理，预计租金</t>
    </r>
    <r>
      <rPr>
        <b/>
        <sz val="11"/>
        <rFont val="Times New Roman"/>
        <charset val="134"/>
      </rPr>
      <t>400</t>
    </r>
    <r>
      <rPr>
        <b/>
        <sz val="11"/>
        <rFont val="方正仿宋_GBK"/>
        <charset val="134"/>
      </rPr>
      <t>万元。</t>
    </r>
  </si>
  <si>
    <r>
      <rPr>
        <b/>
        <sz val="11"/>
        <rFont val="方正仿宋_GBK"/>
        <charset val="134"/>
      </rPr>
      <t>市场监督管理局</t>
    </r>
  </si>
  <si>
    <r>
      <rPr>
        <b/>
        <sz val="11"/>
        <rFont val="方正仿宋_GBK"/>
        <charset val="134"/>
      </rPr>
      <t>谢飞</t>
    </r>
  </si>
  <si>
    <t>sfx2025-006</t>
  </si>
  <si>
    <t>疏附县特色林果育苗中心建设项目</t>
  </si>
  <si>
    <r>
      <rPr>
        <b/>
        <sz val="11"/>
        <rFont val="方正仿宋_GBK"/>
        <charset val="134"/>
      </rPr>
      <t>生产项目</t>
    </r>
  </si>
  <si>
    <r>
      <rPr>
        <b/>
        <sz val="11"/>
        <rFont val="方正仿宋_GBK"/>
        <charset val="134"/>
      </rPr>
      <t>种植业基地</t>
    </r>
  </si>
  <si>
    <r>
      <rPr>
        <b/>
        <sz val="11"/>
        <rFont val="方正仿宋_GBK"/>
        <charset val="134"/>
      </rPr>
      <t>托克扎克镇</t>
    </r>
    <r>
      <rPr>
        <b/>
        <sz val="11"/>
        <rFont val="Times New Roman"/>
        <charset val="134"/>
      </rPr>
      <t>4</t>
    </r>
    <r>
      <rPr>
        <b/>
        <sz val="11"/>
        <rFont val="方正仿宋_GBK"/>
        <charset val="134"/>
      </rPr>
      <t>村</t>
    </r>
  </si>
  <si>
    <r>
      <rPr>
        <b/>
        <sz val="11"/>
        <rFont val="方正仿宋_GBK"/>
        <charset val="134"/>
      </rPr>
      <t>总投资：</t>
    </r>
    <r>
      <rPr>
        <b/>
        <sz val="11"/>
        <rFont val="Times New Roman"/>
        <charset val="134"/>
      </rPr>
      <t>2500</t>
    </r>
    <r>
      <rPr>
        <b/>
        <sz val="11"/>
        <rFont val="方正仿宋_GBK"/>
        <charset val="134"/>
      </rPr>
      <t>万元</t>
    </r>
    <r>
      <rPr>
        <b/>
        <sz val="11"/>
        <rFont val="Times New Roman"/>
        <charset val="134"/>
      </rPr>
      <t xml:space="preserve">
</t>
    </r>
    <r>
      <rPr>
        <b/>
        <sz val="11"/>
        <rFont val="方正仿宋_GBK"/>
        <charset val="134"/>
      </rPr>
      <t>建设内容：投资</t>
    </r>
    <r>
      <rPr>
        <b/>
        <sz val="11"/>
        <rFont val="Times New Roman"/>
        <charset val="134"/>
      </rPr>
      <t>1500</t>
    </r>
    <r>
      <rPr>
        <b/>
        <sz val="11"/>
        <rFont val="方正仿宋_GBK"/>
        <charset val="134"/>
      </rPr>
      <t>万元，建设育苗棚</t>
    </r>
    <r>
      <rPr>
        <b/>
        <sz val="11"/>
        <rFont val="Times New Roman"/>
        <charset val="134"/>
      </rPr>
      <t>1</t>
    </r>
    <r>
      <rPr>
        <b/>
        <sz val="11"/>
        <rFont val="方正仿宋_GBK"/>
        <charset val="134"/>
      </rPr>
      <t>座，约</t>
    </r>
    <r>
      <rPr>
        <b/>
        <sz val="11"/>
        <rFont val="Times New Roman"/>
        <charset val="134"/>
      </rPr>
      <t>1</t>
    </r>
    <r>
      <rPr>
        <b/>
        <sz val="11"/>
        <rFont val="方正仿宋_GBK"/>
        <charset val="134"/>
      </rPr>
      <t>万平方米，配套相关附属设施建设；投资</t>
    </r>
    <r>
      <rPr>
        <b/>
        <sz val="11"/>
        <rFont val="Times New Roman"/>
        <charset val="134"/>
      </rPr>
      <t>1000</t>
    </r>
    <r>
      <rPr>
        <b/>
        <sz val="11"/>
        <rFont val="方正仿宋_GBK"/>
        <charset val="134"/>
      </rPr>
      <t>万元，建设原种生产圃一个，约</t>
    </r>
    <r>
      <rPr>
        <b/>
        <sz val="11"/>
        <rFont val="Times New Roman"/>
        <charset val="134"/>
      </rPr>
      <t>10</t>
    </r>
    <r>
      <rPr>
        <b/>
        <sz val="11"/>
        <rFont val="方正仿宋_GBK"/>
        <charset val="134"/>
      </rPr>
      <t>亩地；育苗基质堆放场</t>
    </r>
    <r>
      <rPr>
        <b/>
        <sz val="11"/>
        <rFont val="Times New Roman"/>
        <charset val="134"/>
      </rPr>
      <t>1</t>
    </r>
    <r>
      <rPr>
        <b/>
        <sz val="11"/>
        <rFont val="方正仿宋_GBK"/>
        <charset val="134"/>
      </rPr>
      <t>个；建设开心果、杏、西梅、樱桃、冰糖蟠桃等特色林果种质资源圃</t>
    </r>
    <r>
      <rPr>
        <b/>
        <sz val="11"/>
        <rFont val="Times New Roman"/>
        <charset val="134"/>
      </rPr>
      <t>500</t>
    </r>
    <r>
      <rPr>
        <b/>
        <sz val="11"/>
        <rFont val="方正仿宋_GBK"/>
        <charset val="134"/>
      </rPr>
      <t>亩，包括土地平整、灌溉设施建设、田间道路、供电设施、苗木种植以及相关附属配套设施建设。</t>
    </r>
  </si>
  <si>
    <r>
      <rPr>
        <b/>
        <sz val="11"/>
        <rFont val="方正仿宋_GBK"/>
        <charset val="134"/>
      </rPr>
      <t>经济效益：项目建成后，育苗每年可达</t>
    </r>
    <r>
      <rPr>
        <b/>
        <sz val="11"/>
        <rFont val="Times New Roman"/>
        <charset val="134"/>
      </rPr>
      <t>300</t>
    </r>
    <r>
      <rPr>
        <b/>
        <sz val="11"/>
        <rFont val="方正仿宋_GBK"/>
        <charset val="134"/>
      </rPr>
      <t>万株，毛收入</t>
    </r>
    <r>
      <rPr>
        <b/>
        <sz val="11"/>
        <rFont val="Times New Roman"/>
        <charset val="134"/>
      </rPr>
      <t>1200</t>
    </r>
    <r>
      <rPr>
        <b/>
        <sz val="11"/>
        <rFont val="方正仿宋_GBK"/>
        <charset val="134"/>
      </rPr>
      <t>万元，</t>
    </r>
    <r>
      <rPr>
        <b/>
        <sz val="11"/>
        <rFont val="Times New Roman"/>
        <charset val="134"/>
      </rPr>
      <t>500</t>
    </r>
    <r>
      <rPr>
        <b/>
        <sz val="11"/>
        <rFont val="方正仿宋_GBK"/>
        <charset val="134"/>
      </rPr>
      <t>亩特色林果种质资源圃培育期预计</t>
    </r>
    <r>
      <rPr>
        <b/>
        <sz val="11"/>
        <rFont val="Times New Roman"/>
        <charset val="134"/>
      </rPr>
      <t>5</t>
    </r>
    <r>
      <rPr>
        <b/>
        <sz val="11"/>
        <rFont val="方正仿宋_GBK"/>
        <charset val="134"/>
      </rPr>
      <t>年，</t>
    </r>
    <r>
      <rPr>
        <b/>
        <sz val="11"/>
        <rFont val="Times New Roman"/>
        <charset val="134"/>
      </rPr>
      <t>5</t>
    </r>
    <r>
      <rPr>
        <b/>
        <sz val="11"/>
        <rFont val="方正仿宋_GBK"/>
        <charset val="134"/>
      </rPr>
      <t>年后每年毛收入</t>
    </r>
    <r>
      <rPr>
        <b/>
        <sz val="11"/>
        <rFont val="Times New Roman"/>
        <charset val="134"/>
      </rPr>
      <t>500</t>
    </r>
    <r>
      <rPr>
        <b/>
        <sz val="11"/>
        <rFont val="方正仿宋_GBK"/>
        <charset val="134"/>
      </rPr>
      <t>万元，资产收益租金每年</t>
    </r>
    <r>
      <rPr>
        <b/>
        <sz val="11"/>
        <rFont val="Times New Roman"/>
        <charset val="134"/>
      </rPr>
      <t>100</t>
    </r>
    <r>
      <rPr>
        <b/>
        <sz val="11"/>
        <rFont val="方正仿宋_GBK"/>
        <charset val="134"/>
      </rPr>
      <t>万元，同时可带动</t>
    </r>
    <r>
      <rPr>
        <b/>
        <sz val="11"/>
        <rFont val="Times New Roman"/>
        <charset val="134"/>
      </rPr>
      <t>90</t>
    </r>
    <r>
      <rPr>
        <b/>
        <sz val="11"/>
        <rFont val="方正仿宋_GBK"/>
        <charset val="134"/>
      </rPr>
      <t>人左右就业，并能够带动农户掌握林果技术。</t>
    </r>
    <r>
      <rPr>
        <b/>
        <sz val="11"/>
        <rFont val="Times New Roman"/>
        <charset val="134"/>
      </rPr>
      <t xml:space="preserve">
</t>
    </r>
    <r>
      <rPr>
        <b/>
        <sz val="11"/>
        <rFont val="方正仿宋_GBK"/>
        <charset val="134"/>
      </rPr>
      <t>社会效益：特色林果育苗产业前景广阔，其以培育具有独特价值的林果苗木为主，如疏附县的开心果、木亚格杏、西梅、樱桃、冰糖蟠桃等。其次特色林果产品经济价值较高，在市场上价格往往高于普通农产品，种植收益可观，能够有效增加农民收入，提升经济水平。</t>
    </r>
  </si>
  <si>
    <r>
      <rPr>
        <b/>
        <sz val="11"/>
        <rFont val="方正仿宋_GBK"/>
        <charset val="134"/>
      </rPr>
      <t>确权至托克扎克镇</t>
    </r>
    <r>
      <rPr>
        <b/>
        <sz val="11"/>
        <rFont val="Times New Roman"/>
        <charset val="134"/>
      </rPr>
      <t>4</t>
    </r>
    <r>
      <rPr>
        <b/>
        <sz val="11"/>
        <rFont val="方正仿宋_GBK"/>
        <charset val="134"/>
      </rPr>
      <t>村，由疏附县国有资产投资运营有限公司运营管理，每年租金</t>
    </r>
    <r>
      <rPr>
        <b/>
        <sz val="11"/>
        <rFont val="Times New Roman"/>
        <charset val="134"/>
      </rPr>
      <t>100</t>
    </r>
    <r>
      <rPr>
        <b/>
        <sz val="11"/>
        <rFont val="方正仿宋_GBK"/>
        <charset val="134"/>
      </rPr>
      <t>万元。</t>
    </r>
  </si>
  <si>
    <r>
      <rPr>
        <b/>
        <sz val="11"/>
        <rFont val="方正仿宋_GBK"/>
        <charset val="134"/>
      </rPr>
      <t>农业农村局</t>
    </r>
  </si>
  <si>
    <t>张晓辉</t>
  </si>
  <si>
    <t>sfx2025-007</t>
  </si>
  <si>
    <r>
      <rPr>
        <b/>
        <sz val="11"/>
        <rFont val="方正仿宋_GBK"/>
        <charset val="134"/>
      </rPr>
      <t>疏附县</t>
    </r>
    <r>
      <rPr>
        <b/>
        <sz val="11"/>
        <rFont val="Times New Roman"/>
        <charset val="134"/>
      </rPr>
      <t>2025</t>
    </r>
    <r>
      <rPr>
        <b/>
        <sz val="11"/>
        <rFont val="方正仿宋_GBK"/>
        <charset val="134"/>
      </rPr>
      <t>年开心果基地灌溉设施建设项目</t>
    </r>
  </si>
  <si>
    <r>
      <rPr>
        <b/>
        <sz val="11"/>
        <rFont val="方正仿宋_GBK"/>
        <charset val="134"/>
      </rPr>
      <t>乌帕尔镇</t>
    </r>
    <r>
      <rPr>
        <b/>
        <sz val="11"/>
        <rFont val="Times New Roman"/>
        <charset val="134"/>
      </rPr>
      <t>1</t>
    </r>
    <r>
      <rPr>
        <b/>
        <sz val="11"/>
        <rFont val="方正仿宋_GBK"/>
        <charset val="134"/>
      </rPr>
      <t>村</t>
    </r>
  </si>
  <si>
    <r>
      <rPr>
        <b/>
        <sz val="11"/>
        <rFont val="方正仿宋_GBK"/>
        <charset val="134"/>
      </rPr>
      <t>总投资：</t>
    </r>
    <r>
      <rPr>
        <b/>
        <sz val="11"/>
        <rFont val="Times New Roman"/>
        <charset val="134"/>
      </rPr>
      <t>2000</t>
    </r>
    <r>
      <rPr>
        <b/>
        <sz val="11"/>
        <rFont val="方正仿宋_GBK"/>
        <charset val="134"/>
      </rPr>
      <t>万元</t>
    </r>
    <r>
      <rPr>
        <b/>
        <sz val="11"/>
        <rFont val="Times New Roman"/>
        <charset val="134"/>
      </rPr>
      <t xml:space="preserve">
</t>
    </r>
    <r>
      <rPr>
        <b/>
        <sz val="11"/>
        <rFont val="方正仿宋_GBK"/>
        <charset val="134"/>
      </rPr>
      <t>建设内容：为乌帕尔镇</t>
    </r>
    <r>
      <rPr>
        <b/>
        <sz val="11"/>
        <rFont val="Times New Roman"/>
        <charset val="134"/>
      </rPr>
      <t>1</t>
    </r>
    <r>
      <rPr>
        <b/>
        <sz val="11"/>
        <rFont val="方正仿宋_GBK"/>
        <charset val="134"/>
      </rPr>
      <t>村约</t>
    </r>
    <r>
      <rPr>
        <b/>
        <sz val="11"/>
        <rFont val="Times New Roman"/>
        <charset val="134"/>
      </rPr>
      <t>6000</t>
    </r>
    <r>
      <rPr>
        <b/>
        <sz val="11"/>
        <rFont val="方正仿宋_GBK"/>
        <charset val="134"/>
      </rPr>
      <t>亩开心果种植基地配套建设灌溉设施，配套电力设施、供水管道约</t>
    </r>
    <r>
      <rPr>
        <b/>
        <sz val="11"/>
        <rFont val="Times New Roman"/>
        <charset val="134"/>
      </rPr>
      <t>10</t>
    </r>
    <r>
      <rPr>
        <b/>
        <sz val="11"/>
        <rFont val="方正仿宋_GBK"/>
        <charset val="134"/>
      </rPr>
      <t>公里及其相关附属设施。</t>
    </r>
  </si>
  <si>
    <r>
      <rPr>
        <b/>
        <sz val="11"/>
        <rFont val="方正仿宋_GBK"/>
        <charset val="134"/>
      </rPr>
      <t>经济效益：由新疆启迪天一生态科技有限公司运营，工程建设过程中预计将雇佣当地农民工</t>
    </r>
    <r>
      <rPr>
        <b/>
        <sz val="11"/>
        <rFont val="Times New Roman"/>
        <charset val="134"/>
      </rPr>
      <t>180</t>
    </r>
    <r>
      <rPr>
        <b/>
        <sz val="11"/>
        <rFont val="方正仿宋_GBK"/>
        <charset val="134"/>
      </rPr>
      <t>余人次，运营以后预计聘用当地长期工人</t>
    </r>
    <r>
      <rPr>
        <b/>
        <sz val="11"/>
        <rFont val="Times New Roman"/>
        <charset val="134"/>
      </rPr>
      <t>40</t>
    </r>
    <r>
      <rPr>
        <b/>
        <sz val="11"/>
        <rFont val="方正仿宋_GBK"/>
        <charset val="134"/>
      </rPr>
      <t>人，聘请季节性短期工人</t>
    </r>
    <r>
      <rPr>
        <b/>
        <sz val="11"/>
        <rFont val="Times New Roman"/>
        <charset val="134"/>
      </rPr>
      <t>50</t>
    </r>
    <r>
      <rPr>
        <b/>
        <sz val="11"/>
        <rFont val="方正仿宋_GBK"/>
        <charset val="134"/>
      </rPr>
      <t>人左右。</t>
    </r>
    <r>
      <rPr>
        <b/>
        <sz val="11"/>
        <rFont val="Times New Roman"/>
        <charset val="134"/>
      </rPr>
      <t xml:space="preserve">
</t>
    </r>
    <r>
      <rPr>
        <b/>
        <sz val="11"/>
        <rFont val="方正仿宋_GBK"/>
        <charset val="134"/>
      </rPr>
      <t>社会效益：能够保证项目区供水问题，能够进一步节约水资源，提高农作物产量和品质，提高水肥一体化利用效率。</t>
    </r>
  </si>
  <si>
    <r>
      <rPr>
        <b/>
        <sz val="11"/>
        <rFont val="方正仿宋_GBK"/>
        <charset val="134"/>
      </rPr>
      <t>确权至乌帕尔镇</t>
    </r>
    <r>
      <rPr>
        <b/>
        <sz val="11"/>
        <rFont val="Times New Roman"/>
        <charset val="134"/>
      </rPr>
      <t>1</t>
    </r>
    <r>
      <rPr>
        <b/>
        <sz val="11"/>
        <rFont val="方正仿宋_GBK"/>
        <charset val="134"/>
      </rPr>
      <t>村，由新疆启迪天一生态科技有限公司运营管理，第一年租金</t>
    </r>
    <r>
      <rPr>
        <b/>
        <sz val="11"/>
        <rFont val="Times New Roman"/>
        <charset val="134"/>
      </rPr>
      <t>40</t>
    </r>
    <r>
      <rPr>
        <b/>
        <sz val="11"/>
        <rFont val="方正仿宋_GBK"/>
        <charset val="134"/>
      </rPr>
      <t>元，第二年</t>
    </r>
    <r>
      <rPr>
        <b/>
        <sz val="11"/>
        <rFont val="Times New Roman"/>
        <charset val="134"/>
      </rPr>
      <t>50</t>
    </r>
    <r>
      <rPr>
        <b/>
        <sz val="11"/>
        <rFont val="方正仿宋_GBK"/>
        <charset val="134"/>
      </rPr>
      <t>万元，第三年</t>
    </r>
    <r>
      <rPr>
        <b/>
        <sz val="11"/>
        <rFont val="Times New Roman"/>
        <charset val="134"/>
      </rPr>
      <t>60</t>
    </r>
    <r>
      <rPr>
        <b/>
        <sz val="11"/>
        <rFont val="方正仿宋_GBK"/>
        <charset val="134"/>
      </rPr>
      <t>万元，第四年</t>
    </r>
    <r>
      <rPr>
        <b/>
        <sz val="11"/>
        <rFont val="Times New Roman"/>
        <charset val="134"/>
      </rPr>
      <t>80</t>
    </r>
    <r>
      <rPr>
        <b/>
        <sz val="11"/>
        <rFont val="方正仿宋_GBK"/>
        <charset val="134"/>
      </rPr>
      <t>万元。</t>
    </r>
  </si>
  <si>
    <t>sfx2025-010</t>
  </si>
  <si>
    <r>
      <rPr>
        <b/>
        <sz val="11"/>
        <rFont val="方正仿宋_GBK"/>
        <charset val="134"/>
      </rPr>
      <t>疏附县</t>
    </r>
    <r>
      <rPr>
        <b/>
        <sz val="11"/>
        <rFont val="Times New Roman"/>
        <charset val="134"/>
      </rPr>
      <t>2025</t>
    </r>
    <r>
      <rPr>
        <b/>
        <sz val="11"/>
        <rFont val="方正仿宋_GBK"/>
        <charset val="134"/>
      </rPr>
      <t>年日光温室建设项目</t>
    </r>
  </si>
  <si>
    <r>
      <rPr>
        <b/>
        <sz val="11"/>
        <rFont val="方正仿宋_GBK"/>
        <charset val="134"/>
      </rPr>
      <t>总投资：3965万元</t>
    </r>
    <r>
      <rPr>
        <b/>
        <sz val="11"/>
        <rFont val="Times New Roman"/>
        <charset val="134"/>
      </rPr>
      <t xml:space="preserve">
</t>
    </r>
    <r>
      <rPr>
        <b/>
        <sz val="11"/>
        <rFont val="方正仿宋_GBK"/>
        <charset val="134"/>
      </rPr>
      <t>建设内容：为托克扎克镇</t>
    </r>
    <r>
      <rPr>
        <b/>
        <sz val="11"/>
        <rFont val="Times New Roman"/>
        <charset val="134"/>
      </rPr>
      <t>4</t>
    </r>
    <r>
      <rPr>
        <b/>
        <sz val="11"/>
        <rFont val="方正仿宋_GBK"/>
        <charset val="134"/>
      </rPr>
      <t>村新建日光温室</t>
    </r>
    <r>
      <rPr>
        <b/>
        <sz val="11"/>
        <rFont val="Times New Roman"/>
        <charset val="134"/>
      </rPr>
      <t>20</t>
    </r>
    <r>
      <rPr>
        <b/>
        <sz val="11"/>
        <rFont val="方正仿宋_GBK"/>
        <charset val="134"/>
      </rPr>
      <t>座</t>
    </r>
    <r>
      <rPr>
        <b/>
        <sz val="11"/>
        <rFont val="Times New Roman"/>
        <charset val="134"/>
      </rPr>
      <t>(100*20/</t>
    </r>
    <r>
      <rPr>
        <b/>
        <sz val="11"/>
        <rFont val="方正仿宋_GBK"/>
        <charset val="134"/>
      </rPr>
      <t>座</t>
    </r>
    <r>
      <rPr>
        <b/>
        <sz val="11"/>
        <rFont val="Times New Roman"/>
        <charset val="134"/>
      </rPr>
      <t>)</t>
    </r>
    <r>
      <rPr>
        <b/>
        <sz val="11"/>
        <rFont val="方正仿宋_GBK"/>
        <charset val="134"/>
      </rPr>
      <t>、配套滴灌、加热、通风、棉被水肥一体化及相关附属设施每座投资</t>
    </r>
    <r>
      <rPr>
        <b/>
        <sz val="11"/>
        <rFont val="Times New Roman"/>
        <charset val="134"/>
      </rPr>
      <t>100</t>
    </r>
    <r>
      <rPr>
        <b/>
        <sz val="11"/>
        <rFont val="方正仿宋_GBK"/>
        <charset val="134"/>
      </rPr>
      <t>万元，（</t>
    </r>
    <r>
      <rPr>
        <b/>
        <sz val="11"/>
        <rFont val="Times New Roman"/>
        <charset val="134"/>
      </rPr>
      <t>20</t>
    </r>
    <r>
      <rPr>
        <b/>
        <sz val="11"/>
        <rFont val="方正仿宋_GBK"/>
        <charset val="134"/>
      </rPr>
      <t>座日光温室主体及配套温室耳房约</t>
    </r>
    <r>
      <rPr>
        <b/>
        <sz val="11"/>
        <rFont val="Times New Roman"/>
        <charset val="134"/>
      </rPr>
      <t>1350</t>
    </r>
    <r>
      <rPr>
        <b/>
        <sz val="11"/>
        <rFont val="方正仿宋_GBK"/>
        <charset val="134"/>
      </rPr>
      <t>万元，配备自动打药机、自动卷帘机械、增温设备等约</t>
    </r>
    <r>
      <rPr>
        <b/>
        <sz val="11"/>
        <rFont val="Times New Roman"/>
        <charset val="134"/>
      </rPr>
      <t>200</t>
    </r>
    <r>
      <rPr>
        <b/>
        <sz val="11"/>
        <rFont val="方正仿宋_GBK"/>
        <charset val="134"/>
      </rPr>
      <t>万元，配套电力设施、供水管网、道路、沉沙池物、联网系统等基础设施约</t>
    </r>
    <r>
      <rPr>
        <b/>
        <sz val="11"/>
        <rFont val="Times New Roman"/>
        <charset val="134"/>
      </rPr>
      <t>450</t>
    </r>
    <r>
      <rPr>
        <b/>
        <sz val="11"/>
        <rFont val="方正仿宋_GBK"/>
        <charset val="134"/>
      </rPr>
      <t>万元），投资</t>
    </r>
    <r>
      <rPr>
        <b/>
        <sz val="11"/>
        <rFont val="Times New Roman"/>
        <charset val="134"/>
      </rPr>
      <t>2000</t>
    </r>
    <r>
      <rPr>
        <b/>
        <sz val="11"/>
        <rFont val="方正仿宋_GBK"/>
        <charset val="134"/>
      </rPr>
      <t>万元。</t>
    </r>
  </si>
  <si>
    <r>
      <rPr>
        <b/>
        <sz val="11"/>
        <rFont val="方正仿宋_GBK"/>
        <charset val="134"/>
      </rPr>
      <t>社会效益：通过项目实施，逐步形成规模化、集约化产业群，不断巩固疏附县</t>
    </r>
    <r>
      <rPr>
        <b/>
        <sz val="11"/>
        <rFont val="Times New Roman"/>
        <charset val="134"/>
      </rPr>
      <t>“</t>
    </r>
    <r>
      <rPr>
        <b/>
        <sz val="11"/>
        <rFont val="方正仿宋_GBK"/>
        <charset val="134"/>
      </rPr>
      <t>菜篮子</t>
    </r>
    <r>
      <rPr>
        <b/>
        <sz val="11"/>
        <rFont val="Times New Roman"/>
        <charset val="134"/>
      </rPr>
      <t>”</t>
    </r>
    <r>
      <rPr>
        <b/>
        <sz val="11"/>
        <rFont val="方正仿宋_GBK"/>
        <charset val="134"/>
      </rPr>
      <t>发展方向，逐步实现产业结构转型，带动周边农户熟练掌握种植技术。</t>
    </r>
    <r>
      <rPr>
        <b/>
        <sz val="11"/>
        <rFont val="Times New Roman"/>
        <charset val="134"/>
      </rPr>
      <t xml:space="preserve">
</t>
    </r>
    <r>
      <rPr>
        <b/>
        <sz val="11"/>
        <rFont val="方正仿宋_GBK"/>
        <charset val="134"/>
      </rPr>
      <t>经济效益：通过资产租赁，预计年收入</t>
    </r>
    <r>
      <rPr>
        <b/>
        <sz val="11"/>
        <rFont val="Times New Roman"/>
        <charset val="134"/>
      </rPr>
      <t>150</t>
    </r>
    <r>
      <rPr>
        <b/>
        <sz val="11"/>
        <rFont val="方正仿宋_GBK"/>
        <charset val="134"/>
      </rPr>
      <t>万元，带动务工人员</t>
    </r>
    <r>
      <rPr>
        <b/>
        <sz val="11"/>
        <rFont val="Times New Roman"/>
        <charset val="134"/>
      </rPr>
      <t>30</t>
    </r>
    <r>
      <rPr>
        <b/>
        <sz val="11"/>
        <rFont val="方正仿宋_GBK"/>
        <charset val="134"/>
      </rPr>
      <t>人，每人每月工资</t>
    </r>
    <r>
      <rPr>
        <b/>
        <sz val="11"/>
        <rFont val="Times New Roman"/>
        <charset val="134"/>
      </rPr>
      <t>3000</t>
    </r>
    <r>
      <rPr>
        <b/>
        <sz val="11"/>
        <rFont val="方正仿宋_GBK"/>
        <charset val="134"/>
      </rPr>
      <t>元，带动就业增收</t>
    </r>
    <r>
      <rPr>
        <b/>
        <sz val="11"/>
        <rFont val="Times New Roman"/>
        <charset val="134"/>
      </rPr>
      <t>90</t>
    </r>
    <r>
      <rPr>
        <b/>
        <sz val="11"/>
        <rFont val="方正仿宋_GBK"/>
        <charset val="134"/>
      </rPr>
      <t>万元；每个棚种植苗木产值</t>
    </r>
    <r>
      <rPr>
        <b/>
        <sz val="11"/>
        <rFont val="Times New Roman"/>
        <charset val="134"/>
      </rPr>
      <t>7</t>
    </r>
    <r>
      <rPr>
        <b/>
        <sz val="11"/>
        <rFont val="方正仿宋_GBK"/>
        <charset val="134"/>
      </rPr>
      <t>万元，每年两季，项目直接经济效益</t>
    </r>
    <r>
      <rPr>
        <b/>
        <sz val="11"/>
        <rFont val="Times New Roman"/>
        <charset val="134"/>
      </rPr>
      <t>480</t>
    </r>
    <r>
      <rPr>
        <b/>
        <sz val="11"/>
        <rFont val="方正仿宋_GBK"/>
        <charset val="134"/>
      </rPr>
      <t>万元，项目建成后确权至托克扎克镇</t>
    </r>
    <r>
      <rPr>
        <b/>
        <sz val="11"/>
        <rFont val="Times New Roman"/>
        <charset val="134"/>
      </rPr>
      <t>4</t>
    </r>
    <r>
      <rPr>
        <b/>
        <sz val="11"/>
        <rFont val="方正仿宋_GBK"/>
        <charset val="134"/>
      </rPr>
      <t>村，预计年租金</t>
    </r>
    <r>
      <rPr>
        <b/>
        <sz val="11"/>
        <rFont val="Times New Roman"/>
        <charset val="134"/>
      </rPr>
      <t>150</t>
    </r>
    <r>
      <rPr>
        <b/>
        <sz val="11"/>
        <rFont val="方正仿宋_GBK"/>
        <charset val="134"/>
      </rPr>
      <t>万元。</t>
    </r>
  </si>
  <si>
    <r>
      <rPr>
        <b/>
        <sz val="11"/>
        <rFont val="方正仿宋_GBK"/>
        <charset val="134"/>
      </rPr>
      <t>确权至托克扎克镇</t>
    </r>
    <r>
      <rPr>
        <b/>
        <sz val="11"/>
        <rFont val="Times New Roman"/>
        <charset val="134"/>
      </rPr>
      <t>4</t>
    </r>
    <r>
      <rPr>
        <b/>
        <sz val="11"/>
        <rFont val="方正仿宋_GBK"/>
        <charset val="134"/>
      </rPr>
      <t>村，由喀什裕民农业有限公司运营，预计年租金</t>
    </r>
    <r>
      <rPr>
        <b/>
        <sz val="11"/>
        <rFont val="Times New Roman"/>
        <charset val="134"/>
      </rPr>
      <t>150</t>
    </r>
    <r>
      <rPr>
        <b/>
        <sz val="11"/>
        <rFont val="方正仿宋_GBK"/>
        <charset val="134"/>
      </rPr>
      <t>万元。</t>
    </r>
  </si>
  <si>
    <t>sfx2025-014</t>
  </si>
  <si>
    <r>
      <rPr>
        <b/>
        <sz val="11"/>
        <rFont val="方正仿宋_GBK"/>
        <charset val="134"/>
      </rPr>
      <t>疏附县</t>
    </r>
    <r>
      <rPr>
        <b/>
        <sz val="11"/>
        <rFont val="Times New Roman"/>
        <charset val="134"/>
      </rPr>
      <t>2025</t>
    </r>
    <r>
      <rPr>
        <b/>
        <sz val="11"/>
        <rFont val="方正仿宋_GBK"/>
        <charset val="134"/>
      </rPr>
      <t>年畜牧业防疫防治项目</t>
    </r>
  </si>
  <si>
    <r>
      <rPr>
        <b/>
        <sz val="11"/>
        <rFont val="方正仿宋_GBK"/>
        <charset val="134"/>
      </rPr>
      <t>产业服务支撑项目</t>
    </r>
  </si>
  <si>
    <r>
      <rPr>
        <b/>
        <sz val="11"/>
        <rFont val="方正仿宋_GBK"/>
        <charset val="134"/>
      </rPr>
      <t>农业社会化服务</t>
    </r>
  </si>
  <si>
    <r>
      <rPr>
        <b/>
        <sz val="11"/>
        <rFont val="方正仿宋_GBK"/>
        <charset val="134"/>
      </rPr>
      <t>各乡镇</t>
    </r>
  </si>
  <si>
    <r>
      <rPr>
        <b/>
        <sz val="11"/>
        <rFont val="方正仿宋_GBK"/>
        <charset val="134"/>
      </rPr>
      <t>总投资：</t>
    </r>
    <r>
      <rPr>
        <b/>
        <sz val="11"/>
        <rFont val="Times New Roman"/>
        <charset val="134"/>
      </rPr>
      <t>240</t>
    </r>
    <r>
      <rPr>
        <b/>
        <sz val="11"/>
        <rFont val="方正仿宋_GBK"/>
        <charset val="134"/>
      </rPr>
      <t>万元</t>
    </r>
    <r>
      <rPr>
        <b/>
        <sz val="11"/>
        <rFont val="Times New Roman"/>
        <charset val="134"/>
      </rPr>
      <t xml:space="preserve">
</t>
    </r>
    <r>
      <rPr>
        <b/>
        <sz val="11"/>
        <rFont val="方正仿宋_GBK"/>
        <charset val="134"/>
      </rPr>
      <t>建设内容：参照自治区奖补文件，采取公开招标的方式聘请第三方进行服务，对接受常规病种免疫、药浴驱虫、环境消杀等有偿畜牧兽医社会化服务的，对脱贫户及监测对象中的预计不少于</t>
    </r>
    <r>
      <rPr>
        <b/>
        <sz val="11"/>
        <rFont val="Times New Roman"/>
        <charset val="134"/>
      </rPr>
      <t>1.2</t>
    </r>
    <r>
      <rPr>
        <b/>
        <sz val="11"/>
        <rFont val="方正仿宋_GBK"/>
        <charset val="134"/>
      </rPr>
      <t>万户养殖户进行服务费补助，补助金额不超过服务项目市场价格的</t>
    </r>
    <r>
      <rPr>
        <b/>
        <sz val="11"/>
        <rFont val="Times New Roman"/>
        <charset val="134"/>
      </rPr>
      <t>50%</t>
    </r>
    <r>
      <rPr>
        <b/>
        <sz val="11"/>
        <rFont val="方正仿宋_GBK"/>
        <charset val="134"/>
      </rPr>
      <t>，全年每个养殖户不超过</t>
    </r>
    <r>
      <rPr>
        <b/>
        <sz val="11"/>
        <rFont val="Times New Roman"/>
        <charset val="134"/>
      </rPr>
      <t>200</t>
    </r>
    <r>
      <rPr>
        <b/>
        <sz val="11"/>
        <rFont val="方正仿宋_GBK"/>
        <charset val="134"/>
      </rPr>
      <t>元。</t>
    </r>
  </si>
  <si>
    <r>
      <rPr>
        <b/>
        <sz val="11"/>
        <rFont val="方正仿宋_GBK"/>
        <charset val="134"/>
      </rPr>
      <t>经济效益：带动帮扶对象</t>
    </r>
    <r>
      <rPr>
        <b/>
        <sz val="11"/>
        <rFont val="Times New Roman"/>
        <charset val="134"/>
      </rPr>
      <t>1.2</t>
    </r>
    <r>
      <rPr>
        <b/>
        <sz val="11"/>
        <rFont val="方正仿宋_GBK"/>
        <charset val="134"/>
      </rPr>
      <t>万户实施病虫害防治，户均享受补助不超过</t>
    </r>
    <r>
      <rPr>
        <b/>
        <sz val="11"/>
        <rFont val="Times New Roman"/>
        <charset val="134"/>
      </rPr>
      <t>200</t>
    </r>
    <r>
      <rPr>
        <b/>
        <sz val="11"/>
        <rFont val="方正仿宋_GBK"/>
        <charset val="134"/>
      </rPr>
      <t>元。</t>
    </r>
    <r>
      <rPr>
        <b/>
        <sz val="11"/>
        <rFont val="Times New Roman"/>
        <charset val="134"/>
      </rPr>
      <t xml:space="preserve">
</t>
    </r>
    <r>
      <rPr>
        <b/>
        <sz val="11"/>
        <rFont val="方正仿宋_GBK"/>
        <charset val="134"/>
      </rPr>
      <t>社会效益：有效预防重大动物疫病发生和流行，以</t>
    </r>
    <r>
      <rPr>
        <b/>
        <sz val="11"/>
        <rFont val="Times New Roman"/>
        <charset val="134"/>
      </rPr>
      <t>“</t>
    </r>
    <r>
      <rPr>
        <b/>
        <sz val="11"/>
        <rFont val="方正仿宋_GBK"/>
        <charset val="134"/>
      </rPr>
      <t>预防为主，防大于治</t>
    </r>
    <r>
      <rPr>
        <b/>
        <sz val="11"/>
        <rFont val="Times New Roman"/>
        <charset val="134"/>
      </rPr>
      <t>”</t>
    </r>
    <r>
      <rPr>
        <b/>
        <sz val="11"/>
        <rFont val="方正仿宋_GBK"/>
        <charset val="134"/>
      </rPr>
      <t>的原则，</t>
    </r>
    <r>
      <rPr>
        <b/>
        <sz val="11"/>
        <color theme="1"/>
        <rFont val="方正仿宋_GBK"/>
        <charset val="134"/>
      </rPr>
      <t>购买第三方服务为全县养殖畜禽的脱贫户提供防疫、药浴、驱虫等技术服务，做好动物疫病防控，进一步促进我县畜牧业健康稳定发展。</t>
    </r>
  </si>
  <si>
    <r>
      <rPr>
        <b/>
        <sz val="11"/>
        <rFont val="方正仿宋_GBK"/>
        <charset val="134"/>
      </rPr>
      <t>财政衔接资金直接补贴农户，壮大产业发展，通过以奖代补的形式促进农户发展畜牧业，提高对疫病防治的重视。</t>
    </r>
  </si>
  <si>
    <r>
      <rPr>
        <b/>
        <sz val="11"/>
        <rFont val="方正仿宋_GBK"/>
        <charset val="134"/>
      </rPr>
      <t>马天云</t>
    </r>
  </si>
  <si>
    <t>sfx2025-015</t>
  </si>
  <si>
    <r>
      <rPr>
        <b/>
        <sz val="11"/>
        <rFont val="方正仿宋_GBK"/>
        <charset val="134"/>
      </rPr>
      <t>疏附县</t>
    </r>
    <r>
      <rPr>
        <b/>
        <sz val="11"/>
        <rFont val="Times New Roman"/>
        <charset val="134"/>
      </rPr>
      <t>2025</t>
    </r>
    <r>
      <rPr>
        <b/>
        <sz val="11"/>
        <rFont val="方正仿宋_GBK"/>
        <charset val="134"/>
      </rPr>
      <t>年育苗补助项目</t>
    </r>
  </si>
  <si>
    <r>
      <rPr>
        <b/>
        <sz val="11"/>
        <rFont val="方正仿宋_GBK"/>
        <charset val="134"/>
      </rPr>
      <t>总投资：</t>
    </r>
    <r>
      <rPr>
        <b/>
        <sz val="11"/>
        <rFont val="Times New Roman"/>
        <charset val="134"/>
      </rPr>
      <t>424</t>
    </r>
    <r>
      <rPr>
        <b/>
        <sz val="11"/>
        <rFont val="方正仿宋_GBK"/>
        <charset val="134"/>
      </rPr>
      <t>万元</t>
    </r>
    <r>
      <rPr>
        <b/>
        <sz val="11"/>
        <rFont val="Times New Roman"/>
        <charset val="134"/>
      </rPr>
      <t xml:space="preserve">
</t>
    </r>
    <r>
      <rPr>
        <b/>
        <sz val="11"/>
        <rFont val="方正仿宋_GBK"/>
        <charset val="134"/>
      </rPr>
      <t>建设内容：以春提早、夏排开、秋延迟、冬补缺为主要生产模式，鼓励脱贫户含监测对象发展产业促增收，给予不少于</t>
    </r>
    <r>
      <rPr>
        <b/>
        <sz val="11"/>
        <rFont val="Times New Roman"/>
        <charset val="134"/>
      </rPr>
      <t>1</t>
    </r>
    <r>
      <rPr>
        <b/>
        <sz val="11"/>
        <rFont val="方正仿宋_GBK"/>
        <charset val="134"/>
      </rPr>
      <t>万户脱贫户含监测对象各类菜苗补助，培育优质健壮的瓜菜幼苗不少于</t>
    </r>
    <r>
      <rPr>
        <b/>
        <sz val="11"/>
        <rFont val="Times New Roman"/>
        <charset val="134"/>
      </rPr>
      <t>740</t>
    </r>
    <r>
      <rPr>
        <b/>
        <sz val="11"/>
        <rFont val="方正仿宋_GBK"/>
        <charset val="134"/>
      </rPr>
      <t>万株，其中：番茄</t>
    </r>
    <r>
      <rPr>
        <b/>
        <sz val="11"/>
        <rFont val="Times New Roman"/>
        <charset val="134"/>
      </rPr>
      <t>180</t>
    </r>
    <r>
      <rPr>
        <b/>
        <sz val="11"/>
        <rFont val="方正仿宋_GBK"/>
        <charset val="134"/>
      </rPr>
      <t>万株、每株</t>
    </r>
    <r>
      <rPr>
        <b/>
        <sz val="11"/>
        <rFont val="Times New Roman"/>
        <charset val="134"/>
      </rPr>
      <t>0.8</t>
    </r>
    <r>
      <rPr>
        <b/>
        <sz val="11"/>
        <rFont val="方正仿宋_GBK"/>
        <charset val="134"/>
      </rPr>
      <t>元，辣椒</t>
    </r>
    <r>
      <rPr>
        <b/>
        <sz val="11"/>
        <rFont val="Times New Roman"/>
        <charset val="134"/>
      </rPr>
      <t>450</t>
    </r>
    <r>
      <rPr>
        <b/>
        <sz val="11"/>
        <rFont val="方正仿宋_GBK"/>
        <charset val="134"/>
      </rPr>
      <t>万株、每株</t>
    </r>
    <r>
      <rPr>
        <b/>
        <sz val="11"/>
        <rFont val="Times New Roman"/>
        <charset val="134"/>
      </rPr>
      <t>0.5</t>
    </r>
    <r>
      <rPr>
        <b/>
        <sz val="11"/>
        <rFont val="方正仿宋_GBK"/>
        <charset val="134"/>
      </rPr>
      <t>元，茄子</t>
    </r>
    <r>
      <rPr>
        <b/>
        <sz val="11"/>
        <rFont val="Times New Roman"/>
        <charset val="134"/>
      </rPr>
      <t>30</t>
    </r>
    <r>
      <rPr>
        <b/>
        <sz val="11"/>
        <rFont val="方正仿宋_GBK"/>
        <charset val="134"/>
      </rPr>
      <t>万株、每株</t>
    </r>
    <r>
      <rPr>
        <b/>
        <sz val="11"/>
        <rFont val="Times New Roman"/>
        <charset val="134"/>
      </rPr>
      <t>0.5</t>
    </r>
    <r>
      <rPr>
        <b/>
        <sz val="11"/>
        <rFont val="方正仿宋_GBK"/>
        <charset val="134"/>
      </rPr>
      <t>元，莲花白</t>
    </r>
    <r>
      <rPr>
        <b/>
        <sz val="11"/>
        <rFont val="Times New Roman"/>
        <charset val="134"/>
      </rPr>
      <t>61</t>
    </r>
    <r>
      <rPr>
        <b/>
        <sz val="11"/>
        <rFont val="方正仿宋_GBK"/>
        <charset val="134"/>
      </rPr>
      <t>万株、每株</t>
    </r>
    <r>
      <rPr>
        <b/>
        <sz val="11"/>
        <rFont val="Times New Roman"/>
        <charset val="134"/>
      </rPr>
      <t>0.5</t>
    </r>
    <r>
      <rPr>
        <b/>
        <sz val="11"/>
        <rFont val="方正仿宋_GBK"/>
        <charset val="134"/>
      </rPr>
      <t>元，花菜</t>
    </r>
    <r>
      <rPr>
        <b/>
        <sz val="11"/>
        <rFont val="Times New Roman"/>
        <charset val="134"/>
      </rPr>
      <t>19</t>
    </r>
    <r>
      <rPr>
        <b/>
        <sz val="11"/>
        <rFont val="方正仿宋_GBK"/>
        <charset val="134"/>
      </rPr>
      <t>万株，每株</t>
    </r>
    <r>
      <rPr>
        <b/>
        <sz val="11"/>
        <rFont val="Times New Roman"/>
        <charset val="134"/>
      </rPr>
      <t>0.5</t>
    </r>
    <r>
      <rPr>
        <b/>
        <sz val="11"/>
        <rFont val="方正仿宋_GBK"/>
        <charset val="134"/>
      </rPr>
      <t>元等。</t>
    </r>
  </si>
  <si>
    <r>
      <rPr>
        <b/>
        <sz val="11"/>
        <color theme="1"/>
        <rFont val="方正仿宋_GBK"/>
        <charset val="134"/>
      </rPr>
      <t>经济效益：实施过程中全年解决季度节性务工</t>
    </r>
    <r>
      <rPr>
        <b/>
        <sz val="11"/>
        <color theme="1"/>
        <rFont val="Times New Roman"/>
        <charset val="134"/>
      </rPr>
      <t>30</t>
    </r>
    <r>
      <rPr>
        <b/>
        <sz val="11"/>
        <color theme="1"/>
        <rFont val="方正仿宋_GBK"/>
        <charset val="134"/>
      </rPr>
      <t>人，人均月工资在</t>
    </r>
    <r>
      <rPr>
        <b/>
        <sz val="11"/>
        <color theme="1"/>
        <rFont val="Times New Roman"/>
        <charset val="134"/>
      </rPr>
      <t>2300</t>
    </r>
    <r>
      <rPr>
        <b/>
        <sz val="11"/>
        <color theme="1"/>
        <rFont val="方正仿宋_GBK"/>
        <charset val="134"/>
      </rPr>
      <t>元左右，累计</t>
    </r>
    <r>
      <rPr>
        <b/>
        <sz val="11"/>
        <color theme="1"/>
        <rFont val="Times New Roman"/>
        <charset val="134"/>
      </rPr>
      <t>13.8</t>
    </r>
    <r>
      <rPr>
        <b/>
        <sz val="11"/>
        <color theme="1"/>
        <rFont val="方正仿宋_GBK"/>
        <charset val="134"/>
      </rPr>
      <t>万元，降低脱贫户及监测户种植成本，促进增收。</t>
    </r>
    <r>
      <rPr>
        <b/>
        <sz val="11"/>
        <color theme="1"/>
        <rFont val="Times New Roman"/>
        <charset val="134"/>
      </rPr>
      <t xml:space="preserve">
</t>
    </r>
    <r>
      <rPr>
        <b/>
        <sz val="11"/>
        <color theme="1"/>
        <rFont val="方正仿宋_GBK"/>
        <charset val="134"/>
      </rPr>
      <t>社会效益：通过培育优质的蔬菜育苗移栽种植，缩短蔬菜在田间生产的周期，增加产出，同比直播种植，实现早上市、晚收获，生产上提质增效，同比露地蔬菜亩增收</t>
    </r>
    <r>
      <rPr>
        <b/>
        <sz val="11"/>
        <color theme="1"/>
        <rFont val="Times New Roman"/>
        <charset val="134"/>
      </rPr>
      <t>1000</t>
    </r>
    <r>
      <rPr>
        <b/>
        <sz val="11"/>
        <color theme="1"/>
        <rFont val="方正仿宋_GBK"/>
        <charset val="134"/>
      </rPr>
      <t>元以上，为当地脱贫户及监测帮扶对象学习设施种植技术、不用出远门就可以在家门口就业创收。</t>
    </r>
  </si>
  <si>
    <r>
      <rPr>
        <b/>
        <sz val="11"/>
        <color theme="1"/>
        <rFont val="方正仿宋_GBK"/>
        <charset val="134"/>
      </rPr>
      <t>通过奖补方式增强脱贫户、监测户用上优质蔬菜苗开展蔬菜种植。</t>
    </r>
  </si>
  <si>
    <t>sfx2025-017</t>
  </si>
  <si>
    <r>
      <rPr>
        <b/>
        <sz val="11"/>
        <rFont val="方正仿宋_GBK"/>
        <charset val="134"/>
      </rPr>
      <t>疏附县</t>
    </r>
    <r>
      <rPr>
        <b/>
        <sz val="11"/>
        <rFont val="Times New Roman"/>
        <charset val="134"/>
      </rPr>
      <t>2025</t>
    </r>
    <r>
      <rPr>
        <b/>
        <sz val="11"/>
        <rFont val="方正仿宋_GBK"/>
        <charset val="134"/>
      </rPr>
      <t>年庭院经济到户奖补项目</t>
    </r>
  </si>
  <si>
    <r>
      <rPr>
        <b/>
        <sz val="11"/>
        <rFont val="方正仿宋_GBK"/>
        <charset val="134"/>
      </rPr>
      <t>总投资：</t>
    </r>
    <r>
      <rPr>
        <b/>
        <sz val="11"/>
        <rFont val="Times New Roman"/>
        <charset val="134"/>
      </rPr>
      <t>1011.753</t>
    </r>
    <r>
      <rPr>
        <b/>
        <sz val="11"/>
        <rFont val="方正仿宋_GBK"/>
        <charset val="134"/>
      </rPr>
      <t>万元</t>
    </r>
    <r>
      <rPr>
        <b/>
        <sz val="11"/>
        <rFont val="Times New Roman"/>
        <charset val="134"/>
      </rPr>
      <t xml:space="preserve">
</t>
    </r>
    <r>
      <rPr>
        <b/>
        <sz val="11"/>
        <rFont val="方正仿宋_GBK"/>
        <charset val="134"/>
      </rPr>
      <t>建设内容：对全县</t>
    </r>
    <r>
      <rPr>
        <b/>
        <sz val="11"/>
        <rFont val="Times New Roman"/>
        <charset val="134"/>
      </rPr>
      <t>20745</t>
    </r>
    <r>
      <rPr>
        <b/>
        <sz val="11"/>
        <rFont val="方正仿宋_GBK"/>
        <charset val="134"/>
      </rPr>
      <t>户脱贫户、监测对象扶对象利用自家房前屋后、前庭后院等区域发展庭院种植，庭院经济作物种植种类包含但不限于：蔬菜、瓜果、林果、花卉等作物种植面积在</t>
    </r>
    <r>
      <rPr>
        <b/>
        <sz val="11"/>
        <rFont val="Times New Roman"/>
        <charset val="134"/>
      </rPr>
      <t>0.2</t>
    </r>
    <r>
      <rPr>
        <b/>
        <sz val="11"/>
        <rFont val="方正仿宋_GBK"/>
        <charset val="134"/>
      </rPr>
      <t>亩以上按照每亩不超过</t>
    </r>
    <r>
      <rPr>
        <b/>
        <sz val="11"/>
        <rFont val="Times New Roman"/>
        <charset val="134"/>
      </rPr>
      <t>1000</t>
    </r>
    <r>
      <rPr>
        <b/>
        <sz val="11"/>
        <rFont val="方正仿宋_GBK"/>
        <charset val="134"/>
      </rPr>
      <t>元的标准给予补助，共</t>
    </r>
    <r>
      <rPr>
        <b/>
        <sz val="11"/>
        <rFont val="Times New Roman"/>
        <charset val="134"/>
      </rPr>
      <t>10117.53</t>
    </r>
    <r>
      <rPr>
        <b/>
        <sz val="11"/>
        <rFont val="方正仿宋_GBK"/>
        <charset val="134"/>
      </rPr>
      <t>亩，投资</t>
    </r>
    <r>
      <rPr>
        <b/>
        <sz val="11"/>
        <rFont val="Times New Roman"/>
        <charset val="134"/>
      </rPr>
      <t>1011.753</t>
    </r>
    <r>
      <rPr>
        <b/>
        <sz val="11"/>
        <rFont val="方正仿宋_GBK"/>
        <charset val="134"/>
      </rPr>
      <t>万元，其中：木什乡</t>
    </r>
    <r>
      <rPr>
        <b/>
        <sz val="11"/>
        <rFont val="Times New Roman"/>
        <charset val="134"/>
      </rPr>
      <t>1605</t>
    </r>
    <r>
      <rPr>
        <b/>
        <sz val="11"/>
        <rFont val="方正仿宋_GBK"/>
        <charset val="134"/>
      </rPr>
      <t>户</t>
    </r>
    <r>
      <rPr>
        <b/>
        <sz val="11"/>
        <rFont val="Times New Roman"/>
        <charset val="134"/>
      </rPr>
      <t>1210.6</t>
    </r>
    <r>
      <rPr>
        <b/>
        <sz val="11"/>
        <rFont val="方正仿宋_GBK"/>
        <charset val="134"/>
      </rPr>
      <t>亩补助</t>
    </r>
    <r>
      <rPr>
        <b/>
        <sz val="11"/>
        <rFont val="Times New Roman"/>
        <charset val="134"/>
      </rPr>
      <t>121.06</t>
    </r>
    <r>
      <rPr>
        <b/>
        <sz val="11"/>
        <rFont val="方正仿宋_GBK"/>
        <charset val="134"/>
      </rPr>
      <t>万元、吾库萨克镇</t>
    </r>
    <r>
      <rPr>
        <b/>
        <sz val="11"/>
        <rFont val="Times New Roman"/>
        <charset val="134"/>
      </rPr>
      <t>909</t>
    </r>
    <r>
      <rPr>
        <b/>
        <sz val="11"/>
        <rFont val="方正仿宋_GBK"/>
        <charset val="134"/>
      </rPr>
      <t>户</t>
    </r>
    <r>
      <rPr>
        <b/>
        <sz val="11"/>
        <rFont val="Times New Roman"/>
        <charset val="134"/>
      </rPr>
      <t>225.1</t>
    </r>
    <r>
      <rPr>
        <b/>
        <sz val="11"/>
        <rFont val="方正仿宋_GBK"/>
        <charset val="134"/>
      </rPr>
      <t>亩补助</t>
    </r>
    <r>
      <rPr>
        <b/>
        <sz val="11"/>
        <rFont val="Times New Roman"/>
        <charset val="134"/>
      </rPr>
      <t>22.51</t>
    </r>
    <r>
      <rPr>
        <b/>
        <sz val="11"/>
        <rFont val="方正仿宋_GBK"/>
        <charset val="134"/>
      </rPr>
      <t>万元、托克扎克镇</t>
    </r>
    <r>
      <rPr>
        <b/>
        <sz val="11"/>
        <rFont val="Times New Roman"/>
        <charset val="134"/>
      </rPr>
      <t>597</t>
    </r>
    <r>
      <rPr>
        <b/>
        <sz val="11"/>
        <rFont val="方正仿宋_GBK"/>
        <charset val="134"/>
      </rPr>
      <t>户</t>
    </r>
    <r>
      <rPr>
        <b/>
        <sz val="11"/>
        <rFont val="Times New Roman"/>
        <charset val="134"/>
      </rPr>
      <t>200.3</t>
    </r>
    <r>
      <rPr>
        <b/>
        <sz val="11"/>
        <rFont val="方正仿宋_GBK"/>
        <charset val="134"/>
      </rPr>
      <t>亩补助</t>
    </r>
    <r>
      <rPr>
        <b/>
        <sz val="11"/>
        <rFont val="Times New Roman"/>
        <charset val="134"/>
      </rPr>
      <t>20.03</t>
    </r>
    <r>
      <rPr>
        <b/>
        <sz val="11"/>
        <rFont val="方正仿宋_GBK"/>
        <charset val="134"/>
      </rPr>
      <t>万元、站敏乡</t>
    </r>
    <r>
      <rPr>
        <b/>
        <sz val="11"/>
        <rFont val="Times New Roman"/>
        <charset val="134"/>
      </rPr>
      <t>2076</t>
    </r>
    <r>
      <rPr>
        <b/>
        <sz val="11"/>
        <rFont val="方正仿宋_GBK"/>
        <charset val="134"/>
      </rPr>
      <t>户</t>
    </r>
    <r>
      <rPr>
        <b/>
        <sz val="11"/>
        <rFont val="Times New Roman"/>
        <charset val="134"/>
      </rPr>
      <t>854.1</t>
    </r>
    <r>
      <rPr>
        <b/>
        <sz val="11"/>
        <rFont val="方正仿宋_GBK"/>
        <charset val="134"/>
      </rPr>
      <t>亩补助</t>
    </r>
    <r>
      <rPr>
        <b/>
        <sz val="11"/>
        <rFont val="Times New Roman"/>
        <charset val="134"/>
      </rPr>
      <t>85.41</t>
    </r>
    <r>
      <rPr>
        <b/>
        <sz val="11"/>
        <rFont val="方正仿宋_GBK"/>
        <charset val="134"/>
      </rPr>
      <t>万元、石园镇</t>
    </r>
    <r>
      <rPr>
        <b/>
        <sz val="11"/>
        <rFont val="Times New Roman"/>
        <charset val="134"/>
      </rPr>
      <t>2079</t>
    </r>
    <r>
      <rPr>
        <b/>
        <sz val="11"/>
        <rFont val="方正仿宋_GBK"/>
        <charset val="134"/>
      </rPr>
      <t>户</t>
    </r>
    <r>
      <rPr>
        <b/>
        <sz val="11"/>
        <rFont val="Times New Roman"/>
        <charset val="134"/>
      </rPr>
      <t>1474</t>
    </r>
    <r>
      <rPr>
        <b/>
        <sz val="11"/>
        <rFont val="方正仿宋_GBK"/>
        <charset val="134"/>
      </rPr>
      <t>亩</t>
    </r>
    <r>
      <rPr>
        <b/>
        <sz val="11"/>
        <rFont val="Times New Roman"/>
        <charset val="134"/>
      </rPr>
      <t>147.4</t>
    </r>
    <r>
      <rPr>
        <b/>
        <sz val="11"/>
        <rFont val="方正仿宋_GBK"/>
        <charset val="134"/>
      </rPr>
      <t>万元、乌帕尔镇</t>
    </r>
    <r>
      <rPr>
        <b/>
        <sz val="11"/>
        <rFont val="Times New Roman"/>
        <charset val="134"/>
      </rPr>
      <t>3496</t>
    </r>
    <r>
      <rPr>
        <b/>
        <sz val="11"/>
        <rFont val="方正仿宋_GBK"/>
        <charset val="134"/>
      </rPr>
      <t>户</t>
    </r>
    <r>
      <rPr>
        <b/>
        <sz val="11"/>
        <rFont val="Times New Roman"/>
        <charset val="134"/>
      </rPr>
      <t>1538.6</t>
    </r>
    <r>
      <rPr>
        <b/>
        <sz val="11"/>
        <rFont val="方正仿宋_GBK"/>
        <charset val="134"/>
      </rPr>
      <t>亩</t>
    </r>
    <r>
      <rPr>
        <b/>
        <sz val="11"/>
        <rFont val="Times New Roman"/>
        <charset val="134"/>
      </rPr>
      <t>153.86</t>
    </r>
    <r>
      <rPr>
        <b/>
        <sz val="11"/>
        <rFont val="方正仿宋_GBK"/>
        <charset val="134"/>
      </rPr>
      <t>万元、铁日木乡</t>
    </r>
    <r>
      <rPr>
        <b/>
        <sz val="11"/>
        <rFont val="Times New Roman"/>
        <charset val="134"/>
      </rPr>
      <t>618</t>
    </r>
    <r>
      <rPr>
        <b/>
        <sz val="11"/>
        <rFont val="方正仿宋_GBK"/>
        <charset val="134"/>
      </rPr>
      <t>户</t>
    </r>
    <r>
      <rPr>
        <b/>
        <sz val="11"/>
        <rFont val="Times New Roman"/>
        <charset val="134"/>
      </rPr>
      <t>511.33</t>
    </r>
    <r>
      <rPr>
        <b/>
        <sz val="11"/>
        <rFont val="方正仿宋_GBK"/>
        <charset val="134"/>
      </rPr>
      <t>亩</t>
    </r>
    <r>
      <rPr>
        <b/>
        <sz val="11"/>
        <rFont val="Times New Roman"/>
        <charset val="134"/>
      </rPr>
      <t>51.133</t>
    </r>
    <r>
      <rPr>
        <b/>
        <sz val="11"/>
        <rFont val="方正仿宋_GBK"/>
        <charset val="134"/>
      </rPr>
      <t>万元、塔什米里克乡</t>
    </r>
    <r>
      <rPr>
        <b/>
        <sz val="11"/>
        <rFont val="Times New Roman"/>
        <charset val="134"/>
      </rPr>
      <t>3973</t>
    </r>
    <r>
      <rPr>
        <b/>
        <sz val="11"/>
        <rFont val="方正仿宋_GBK"/>
        <charset val="134"/>
      </rPr>
      <t>户</t>
    </r>
    <r>
      <rPr>
        <b/>
        <sz val="11"/>
        <rFont val="Times New Roman"/>
        <charset val="134"/>
      </rPr>
      <t>1196</t>
    </r>
    <r>
      <rPr>
        <b/>
        <sz val="11"/>
        <rFont val="方正仿宋_GBK"/>
        <charset val="134"/>
      </rPr>
      <t>亩</t>
    </r>
    <r>
      <rPr>
        <b/>
        <sz val="11"/>
        <rFont val="Times New Roman"/>
        <charset val="134"/>
      </rPr>
      <t>119.6</t>
    </r>
    <r>
      <rPr>
        <b/>
        <sz val="11"/>
        <rFont val="方正仿宋_GBK"/>
        <charset val="134"/>
      </rPr>
      <t>万元、布拉克苏乡</t>
    </r>
    <r>
      <rPr>
        <b/>
        <sz val="11"/>
        <rFont val="Times New Roman"/>
        <charset val="134"/>
      </rPr>
      <t>5392</t>
    </r>
    <r>
      <rPr>
        <b/>
        <sz val="11"/>
        <rFont val="方正仿宋_GBK"/>
        <charset val="134"/>
      </rPr>
      <t>户</t>
    </r>
    <r>
      <rPr>
        <b/>
        <sz val="11"/>
        <rFont val="Times New Roman"/>
        <charset val="134"/>
      </rPr>
      <t>2907.5</t>
    </r>
    <r>
      <rPr>
        <b/>
        <sz val="11"/>
        <rFont val="方正仿宋_GBK"/>
        <charset val="134"/>
      </rPr>
      <t>亩</t>
    </r>
    <r>
      <rPr>
        <b/>
        <sz val="11"/>
        <rFont val="Times New Roman"/>
        <charset val="134"/>
      </rPr>
      <t>290.75</t>
    </r>
    <r>
      <rPr>
        <b/>
        <sz val="11"/>
        <rFont val="方正仿宋_GBK"/>
        <charset val="134"/>
      </rPr>
      <t>万元。（补助受益户数、资金以最终验收数据为准）</t>
    </r>
  </si>
  <si>
    <r>
      <rPr>
        <b/>
        <sz val="11"/>
        <rFont val="方正仿宋_GBK"/>
        <charset val="134"/>
      </rPr>
      <t>经济效益：带动脱贫户（含监测帮扶对象）全年总收入</t>
    </r>
    <r>
      <rPr>
        <b/>
        <sz val="11"/>
        <rFont val="Times New Roman"/>
        <charset val="134"/>
      </rPr>
      <t>≥730</t>
    </r>
    <r>
      <rPr>
        <b/>
        <sz val="11"/>
        <rFont val="方正仿宋_GBK"/>
        <charset val="134"/>
      </rPr>
      <t>元。</t>
    </r>
    <r>
      <rPr>
        <b/>
        <sz val="11"/>
        <rFont val="Times New Roman"/>
        <charset val="134"/>
      </rPr>
      <t xml:space="preserve">
</t>
    </r>
    <r>
      <rPr>
        <b/>
        <sz val="11"/>
        <rFont val="方正仿宋_GBK"/>
        <charset val="134"/>
      </rPr>
      <t>社会效益：受益脱贫户（含监测帮扶对象）户数</t>
    </r>
    <r>
      <rPr>
        <b/>
        <sz val="11"/>
        <rFont val="Times New Roman"/>
        <charset val="134"/>
      </rPr>
      <t>≥20745</t>
    </r>
    <r>
      <rPr>
        <b/>
        <sz val="11"/>
        <rFont val="方正仿宋_GBK"/>
        <charset val="134"/>
      </rPr>
      <t>户，通过项目实施，激发农户内生动力，有效保障农户发展庭院经济积极性，促进农户实现多元化增收，群众满意度</t>
    </r>
    <r>
      <rPr>
        <b/>
        <sz val="11"/>
        <rFont val="Times New Roman"/>
        <charset val="134"/>
      </rPr>
      <t>≥95%</t>
    </r>
    <r>
      <rPr>
        <b/>
        <sz val="11"/>
        <rFont val="方正仿宋_GBK"/>
        <charset val="134"/>
      </rPr>
      <t>。</t>
    </r>
  </si>
  <si>
    <r>
      <rPr>
        <b/>
        <sz val="11"/>
        <rFont val="方正仿宋_GBK"/>
        <charset val="134"/>
      </rPr>
      <t>财政衔接资金直接补贴农户，壮大产业发展，通过以奖代补的形式促进农户发展庭院经济种植，降低生活成本，提高收入。</t>
    </r>
  </si>
  <si>
    <t>sfx2025-018</t>
  </si>
  <si>
    <r>
      <rPr>
        <b/>
        <sz val="11"/>
        <rFont val="方正仿宋_GBK"/>
        <charset val="134"/>
      </rPr>
      <t>疏附县</t>
    </r>
    <r>
      <rPr>
        <b/>
        <sz val="11"/>
        <rFont val="Times New Roman"/>
        <charset val="134"/>
      </rPr>
      <t>2025</t>
    </r>
    <r>
      <rPr>
        <b/>
        <sz val="11"/>
        <rFont val="方正仿宋_GBK"/>
        <charset val="134"/>
      </rPr>
      <t>年林果业到户奖补项目</t>
    </r>
  </si>
  <si>
    <r>
      <rPr>
        <b/>
        <sz val="11"/>
        <rFont val="方正仿宋_GBK"/>
        <charset val="134"/>
      </rPr>
      <t>总投资：</t>
    </r>
    <r>
      <rPr>
        <b/>
        <sz val="11"/>
        <rFont val="Times New Roman"/>
        <charset val="134"/>
      </rPr>
      <t>397.32</t>
    </r>
    <r>
      <rPr>
        <b/>
        <sz val="11"/>
        <rFont val="方正仿宋_GBK"/>
        <charset val="134"/>
      </rPr>
      <t>万元</t>
    </r>
    <r>
      <rPr>
        <b/>
        <sz val="11"/>
        <rFont val="Times New Roman"/>
        <charset val="134"/>
      </rPr>
      <t xml:space="preserve">
</t>
    </r>
    <r>
      <rPr>
        <b/>
        <sz val="11"/>
        <rFont val="方正仿宋_GBK"/>
        <charset val="134"/>
      </rPr>
      <t>建设内容：对监测对象及脱贫户杏、桃、苹果、新梅、杏李、樱桃、鲜食枣等进行新品种推广，根据当年落实嫁接改优、补齐缺株并成活的株数多少，按照每亩不超过</t>
    </r>
    <r>
      <rPr>
        <b/>
        <sz val="11"/>
        <rFont val="Times New Roman"/>
        <charset val="134"/>
      </rPr>
      <t>400</t>
    </r>
    <r>
      <rPr>
        <b/>
        <sz val="11"/>
        <rFont val="方正仿宋_GBK"/>
        <charset val="134"/>
      </rPr>
      <t>元的标准给予一次性补助；对当年进行疏密改造的核桃园、红枣园通过疏行、疏株等方式疏密改造，按照每亩不超过</t>
    </r>
    <r>
      <rPr>
        <b/>
        <sz val="11"/>
        <rFont val="Times New Roman"/>
        <charset val="134"/>
      </rPr>
      <t>400</t>
    </r>
    <r>
      <rPr>
        <b/>
        <sz val="11"/>
        <rFont val="方正仿宋_GBK"/>
        <charset val="134"/>
      </rPr>
      <t>元的标准给予一次性补助。全县涉及脱贫户</t>
    </r>
    <r>
      <rPr>
        <b/>
        <sz val="11"/>
        <rFont val="Times New Roman"/>
        <charset val="134"/>
      </rPr>
      <t>5900</t>
    </r>
    <r>
      <rPr>
        <b/>
        <sz val="11"/>
        <rFont val="方正仿宋_GBK"/>
        <charset val="134"/>
      </rPr>
      <t>户（木什乡</t>
    </r>
    <r>
      <rPr>
        <b/>
        <sz val="11"/>
        <rFont val="Times New Roman"/>
        <charset val="134"/>
      </rPr>
      <t>670</t>
    </r>
    <r>
      <rPr>
        <b/>
        <sz val="11"/>
        <rFont val="方正仿宋_GBK"/>
        <charset val="134"/>
      </rPr>
      <t>户、站敏乡</t>
    </r>
    <r>
      <rPr>
        <b/>
        <sz val="11"/>
        <rFont val="Times New Roman"/>
        <charset val="134"/>
      </rPr>
      <t>730</t>
    </r>
    <r>
      <rPr>
        <b/>
        <sz val="11"/>
        <rFont val="方正仿宋_GBK"/>
        <charset val="134"/>
      </rPr>
      <t>户、托克扎克镇</t>
    </r>
    <r>
      <rPr>
        <b/>
        <sz val="11"/>
        <rFont val="Times New Roman"/>
        <charset val="134"/>
      </rPr>
      <t>559</t>
    </r>
    <r>
      <rPr>
        <b/>
        <sz val="11"/>
        <rFont val="方正仿宋_GBK"/>
        <charset val="134"/>
      </rPr>
      <t>户、石园镇</t>
    </r>
    <r>
      <rPr>
        <b/>
        <sz val="11"/>
        <rFont val="Times New Roman"/>
        <charset val="134"/>
      </rPr>
      <t>112</t>
    </r>
    <r>
      <rPr>
        <b/>
        <sz val="11"/>
        <rFont val="方正仿宋_GBK"/>
        <charset val="134"/>
      </rPr>
      <t>户、布拉克苏乡</t>
    </r>
    <r>
      <rPr>
        <b/>
        <sz val="11"/>
        <rFont val="Times New Roman"/>
        <charset val="134"/>
      </rPr>
      <t>335</t>
    </r>
    <r>
      <rPr>
        <b/>
        <sz val="11"/>
        <rFont val="方正仿宋_GBK"/>
        <charset val="134"/>
      </rPr>
      <t>户、铁日木乡</t>
    </r>
    <r>
      <rPr>
        <b/>
        <sz val="11"/>
        <rFont val="Times New Roman"/>
        <charset val="134"/>
      </rPr>
      <t>459</t>
    </r>
    <r>
      <rPr>
        <b/>
        <sz val="11"/>
        <rFont val="方正仿宋_GBK"/>
        <charset val="134"/>
      </rPr>
      <t>户、塔什米力克乡</t>
    </r>
    <r>
      <rPr>
        <b/>
        <sz val="11"/>
        <rFont val="Times New Roman"/>
        <charset val="134"/>
      </rPr>
      <t>2160</t>
    </r>
    <r>
      <rPr>
        <b/>
        <sz val="11"/>
        <rFont val="方正仿宋_GBK"/>
        <charset val="134"/>
      </rPr>
      <t>户、乌帕尔镇</t>
    </r>
    <r>
      <rPr>
        <b/>
        <sz val="11"/>
        <rFont val="Times New Roman"/>
        <charset val="134"/>
      </rPr>
      <t>875</t>
    </r>
    <r>
      <rPr>
        <b/>
        <sz val="11"/>
        <rFont val="方正仿宋_GBK"/>
        <charset val="134"/>
      </rPr>
      <t>户），补植或嫁接拟实施面积</t>
    </r>
    <r>
      <rPr>
        <b/>
        <sz val="11"/>
        <rFont val="Times New Roman"/>
        <charset val="134"/>
      </rPr>
      <t>9571</t>
    </r>
    <r>
      <rPr>
        <b/>
        <sz val="11"/>
        <rFont val="方正仿宋_GBK"/>
        <charset val="134"/>
      </rPr>
      <t>亩（木什乡</t>
    </r>
    <r>
      <rPr>
        <b/>
        <sz val="11"/>
        <rFont val="Times New Roman"/>
        <charset val="134"/>
      </rPr>
      <t>890</t>
    </r>
    <r>
      <rPr>
        <b/>
        <sz val="11"/>
        <rFont val="方正仿宋_GBK"/>
        <charset val="134"/>
      </rPr>
      <t>亩、站敏乡</t>
    </r>
    <r>
      <rPr>
        <b/>
        <sz val="11"/>
        <rFont val="Times New Roman"/>
        <charset val="134"/>
      </rPr>
      <t>520</t>
    </r>
    <r>
      <rPr>
        <b/>
        <sz val="11"/>
        <rFont val="方正仿宋_GBK"/>
        <charset val="134"/>
      </rPr>
      <t>亩、托克扎克镇</t>
    </r>
    <r>
      <rPr>
        <b/>
        <sz val="11"/>
        <rFont val="Times New Roman"/>
        <charset val="134"/>
      </rPr>
      <t>531</t>
    </r>
    <r>
      <rPr>
        <b/>
        <sz val="11"/>
        <rFont val="方正仿宋_GBK"/>
        <charset val="134"/>
      </rPr>
      <t>亩、石园镇</t>
    </r>
    <r>
      <rPr>
        <b/>
        <sz val="11"/>
        <rFont val="Times New Roman"/>
        <charset val="134"/>
      </rPr>
      <t>121</t>
    </r>
    <r>
      <rPr>
        <b/>
        <sz val="11"/>
        <rFont val="方正仿宋_GBK"/>
        <charset val="134"/>
      </rPr>
      <t>亩、布拉克苏乡</t>
    </r>
    <r>
      <rPr>
        <b/>
        <sz val="11"/>
        <rFont val="Times New Roman"/>
        <charset val="134"/>
      </rPr>
      <t>420</t>
    </r>
    <r>
      <rPr>
        <b/>
        <sz val="11"/>
        <rFont val="方正仿宋_GBK"/>
        <charset val="134"/>
      </rPr>
      <t>亩、铁日木乡</t>
    </r>
    <r>
      <rPr>
        <b/>
        <sz val="11"/>
        <rFont val="Times New Roman"/>
        <charset val="134"/>
      </rPr>
      <t>1789</t>
    </r>
    <r>
      <rPr>
        <b/>
        <sz val="11"/>
        <rFont val="方正仿宋_GBK"/>
        <charset val="134"/>
      </rPr>
      <t>亩、塔什米力克乡</t>
    </r>
    <r>
      <rPr>
        <b/>
        <sz val="11"/>
        <rFont val="Times New Roman"/>
        <charset val="134"/>
      </rPr>
      <t>3160</t>
    </r>
    <r>
      <rPr>
        <b/>
        <sz val="11"/>
        <rFont val="方正仿宋_GBK"/>
        <charset val="134"/>
      </rPr>
      <t>亩、乌帕尔镇</t>
    </r>
    <r>
      <rPr>
        <b/>
        <sz val="11"/>
        <rFont val="Times New Roman"/>
        <charset val="134"/>
      </rPr>
      <t>2140</t>
    </r>
    <r>
      <rPr>
        <b/>
        <sz val="11"/>
        <rFont val="方正仿宋_GBK"/>
        <charset val="134"/>
      </rPr>
      <t>亩），疏密优化拟实施面积</t>
    </r>
    <r>
      <rPr>
        <b/>
        <sz val="11"/>
        <rFont val="Times New Roman"/>
        <charset val="134"/>
      </rPr>
      <t>362</t>
    </r>
    <r>
      <rPr>
        <b/>
        <sz val="11"/>
        <rFont val="方正仿宋_GBK"/>
        <charset val="134"/>
      </rPr>
      <t>亩（站敏乡</t>
    </r>
    <r>
      <rPr>
        <b/>
        <sz val="11"/>
        <rFont val="Times New Roman"/>
        <charset val="134"/>
      </rPr>
      <t>160</t>
    </r>
    <r>
      <rPr>
        <b/>
        <sz val="11"/>
        <rFont val="方正仿宋_GBK"/>
        <charset val="134"/>
      </rPr>
      <t>亩、石园镇</t>
    </r>
    <r>
      <rPr>
        <b/>
        <sz val="11"/>
        <rFont val="Times New Roman"/>
        <charset val="134"/>
      </rPr>
      <t>122</t>
    </r>
    <r>
      <rPr>
        <b/>
        <sz val="11"/>
        <rFont val="方正仿宋_GBK"/>
        <charset val="134"/>
      </rPr>
      <t>亩、乌帕尔镇</t>
    </r>
    <r>
      <rPr>
        <b/>
        <sz val="11"/>
        <rFont val="Times New Roman"/>
        <charset val="134"/>
      </rPr>
      <t>80</t>
    </r>
    <r>
      <rPr>
        <b/>
        <sz val="11"/>
        <rFont val="方正仿宋_GBK"/>
        <charset val="134"/>
      </rPr>
      <t>亩）。（补助受益户数、资金以最终验收合格数据为准）</t>
    </r>
  </si>
  <si>
    <r>
      <rPr>
        <b/>
        <sz val="11"/>
        <rFont val="方正仿宋_GBK"/>
        <charset val="134"/>
      </rPr>
      <t>经济效益：带动脱贫户（含监测帮扶对象）全年总收入</t>
    </r>
    <r>
      <rPr>
        <b/>
        <sz val="11"/>
        <rFont val="Times New Roman"/>
        <charset val="134"/>
      </rPr>
      <t>≥407.32</t>
    </r>
    <r>
      <rPr>
        <b/>
        <sz val="11"/>
        <rFont val="方正仿宋_GBK"/>
        <charset val="134"/>
      </rPr>
      <t>元。</t>
    </r>
    <r>
      <rPr>
        <b/>
        <sz val="11"/>
        <rFont val="Times New Roman"/>
        <charset val="134"/>
      </rPr>
      <t xml:space="preserve">
</t>
    </r>
    <r>
      <rPr>
        <b/>
        <sz val="11"/>
        <rFont val="方正仿宋_GBK"/>
        <charset val="134"/>
      </rPr>
      <t>社会效益：受益脱贫户（含监测帮扶对象）户数</t>
    </r>
    <r>
      <rPr>
        <b/>
        <sz val="11"/>
        <rFont val="Times New Roman"/>
        <charset val="134"/>
      </rPr>
      <t>≥5985</t>
    </r>
    <r>
      <rPr>
        <b/>
        <sz val="11"/>
        <rFont val="方正仿宋_GBK"/>
        <charset val="134"/>
      </rPr>
      <t>户，通过项目实施，激发农户内生动力，有效推动林果业提质增效，群众满意度</t>
    </r>
    <r>
      <rPr>
        <b/>
        <sz val="11"/>
        <rFont val="Times New Roman"/>
        <charset val="134"/>
      </rPr>
      <t>≥95%</t>
    </r>
    <r>
      <rPr>
        <b/>
        <sz val="11"/>
        <rFont val="方正仿宋_GBK"/>
        <charset val="134"/>
      </rPr>
      <t>。</t>
    </r>
  </si>
  <si>
    <r>
      <rPr>
        <b/>
        <sz val="11"/>
        <rFont val="方正仿宋_GBK"/>
        <charset val="134"/>
      </rPr>
      <t>财政衔接资金直接补贴农户，壮大产业发展，通过以奖代补的形式促进农户发展林果业。</t>
    </r>
  </si>
  <si>
    <t>sfx2025-021</t>
  </si>
  <si>
    <r>
      <rPr>
        <b/>
        <sz val="11"/>
        <rFont val="方正仿宋_GBK"/>
        <charset val="134"/>
      </rPr>
      <t>疏附县</t>
    </r>
    <r>
      <rPr>
        <b/>
        <sz val="11"/>
        <rFont val="Times New Roman"/>
        <charset val="134"/>
      </rPr>
      <t>2025</t>
    </r>
    <r>
      <rPr>
        <b/>
        <sz val="11"/>
        <rFont val="方正仿宋_GBK"/>
        <charset val="134"/>
      </rPr>
      <t>年小额贷款贴息项目</t>
    </r>
  </si>
  <si>
    <r>
      <rPr>
        <b/>
        <sz val="11"/>
        <rFont val="方正仿宋_GBK"/>
        <charset val="134"/>
      </rPr>
      <t>金融保险配套项目</t>
    </r>
  </si>
  <si>
    <r>
      <rPr>
        <b/>
        <sz val="11"/>
        <rFont val="方正仿宋_GBK"/>
        <charset val="134"/>
      </rPr>
      <t>小额贷款贴息</t>
    </r>
  </si>
  <si>
    <r>
      <rPr>
        <b/>
        <sz val="11"/>
        <rFont val="方正仿宋_GBK"/>
        <charset val="134"/>
      </rPr>
      <t>总投资：</t>
    </r>
    <r>
      <rPr>
        <b/>
        <sz val="11"/>
        <rFont val="Times New Roman"/>
        <charset val="134"/>
      </rPr>
      <t>1300</t>
    </r>
    <r>
      <rPr>
        <b/>
        <sz val="11"/>
        <rFont val="方正仿宋_GBK"/>
        <charset val="134"/>
      </rPr>
      <t>万元</t>
    </r>
    <r>
      <rPr>
        <b/>
        <sz val="11"/>
        <rFont val="Times New Roman"/>
        <charset val="134"/>
      </rPr>
      <t xml:space="preserve">
</t>
    </r>
    <r>
      <rPr>
        <b/>
        <sz val="11"/>
        <rFont val="方正仿宋_GBK"/>
        <charset val="134"/>
      </rPr>
      <t>建设内容：投资</t>
    </r>
    <r>
      <rPr>
        <b/>
        <sz val="11"/>
        <rFont val="Times New Roman"/>
        <charset val="134"/>
      </rPr>
      <t>1300</t>
    </r>
    <r>
      <rPr>
        <b/>
        <sz val="11"/>
        <rFont val="方正仿宋_GBK"/>
        <charset val="134"/>
      </rPr>
      <t>万元，用于持续对全县已脱贫户及监测户的小额信贷资金进行按季度贴息，贷款利率以贷款市场报价利率（</t>
    </r>
    <r>
      <rPr>
        <b/>
        <sz val="11"/>
        <rFont val="Times New Roman"/>
        <charset val="134"/>
      </rPr>
      <t>LPR</t>
    </r>
    <r>
      <rPr>
        <b/>
        <sz val="11"/>
        <rFont val="方正仿宋_GBK"/>
        <charset val="134"/>
      </rPr>
      <t>）为准，其中：布拉克苏乡贴息</t>
    </r>
    <r>
      <rPr>
        <b/>
        <sz val="11"/>
        <rFont val="Times New Roman"/>
        <charset val="134"/>
      </rPr>
      <t>365.4</t>
    </r>
    <r>
      <rPr>
        <b/>
        <sz val="11"/>
        <rFont val="方正仿宋_GBK"/>
        <charset val="134"/>
      </rPr>
      <t>万元、木什乡</t>
    </r>
    <r>
      <rPr>
        <b/>
        <sz val="11"/>
        <rFont val="Times New Roman"/>
        <charset val="134"/>
      </rPr>
      <t>128.7</t>
    </r>
    <r>
      <rPr>
        <b/>
        <sz val="11"/>
        <rFont val="方正仿宋_GBK"/>
        <charset val="134"/>
      </rPr>
      <t>万元、石园镇</t>
    </r>
    <r>
      <rPr>
        <b/>
        <sz val="11"/>
        <rFont val="Times New Roman"/>
        <charset val="134"/>
      </rPr>
      <t>119.2</t>
    </r>
    <r>
      <rPr>
        <b/>
        <sz val="11"/>
        <rFont val="方正仿宋_GBK"/>
        <charset val="134"/>
      </rPr>
      <t>万元、塔什米力克乡</t>
    </r>
    <r>
      <rPr>
        <b/>
        <sz val="11"/>
        <rFont val="Times New Roman"/>
        <charset val="134"/>
      </rPr>
      <t>252.4</t>
    </r>
    <r>
      <rPr>
        <b/>
        <sz val="11"/>
        <rFont val="方正仿宋_GBK"/>
        <charset val="134"/>
      </rPr>
      <t>万元、铁日木乡</t>
    </r>
    <r>
      <rPr>
        <b/>
        <sz val="11"/>
        <rFont val="Times New Roman"/>
        <charset val="134"/>
      </rPr>
      <t>33.8</t>
    </r>
    <r>
      <rPr>
        <b/>
        <sz val="11"/>
        <rFont val="方正仿宋_GBK"/>
        <charset val="134"/>
      </rPr>
      <t>万元、托克扎克镇</t>
    </r>
    <r>
      <rPr>
        <b/>
        <sz val="11"/>
        <rFont val="Times New Roman"/>
        <charset val="134"/>
      </rPr>
      <t>48.24</t>
    </r>
    <r>
      <rPr>
        <b/>
        <sz val="11"/>
        <rFont val="方正仿宋_GBK"/>
        <charset val="134"/>
      </rPr>
      <t>万元、乌帕尔镇</t>
    </r>
    <r>
      <rPr>
        <b/>
        <sz val="11"/>
        <rFont val="Times New Roman"/>
        <charset val="134"/>
      </rPr>
      <t>244.4</t>
    </r>
    <r>
      <rPr>
        <b/>
        <sz val="11"/>
        <rFont val="方正仿宋_GBK"/>
        <charset val="134"/>
      </rPr>
      <t>万元、吾库萨克镇</t>
    </r>
    <r>
      <rPr>
        <b/>
        <sz val="11"/>
        <rFont val="Times New Roman"/>
        <charset val="134"/>
      </rPr>
      <t>16.9</t>
    </r>
    <r>
      <rPr>
        <b/>
        <sz val="11"/>
        <rFont val="方正仿宋_GBK"/>
        <charset val="134"/>
      </rPr>
      <t>万元、站敏</t>
    </r>
    <r>
      <rPr>
        <b/>
        <sz val="11"/>
        <rFont val="Times New Roman"/>
        <charset val="134"/>
      </rPr>
      <t>90.96</t>
    </r>
    <r>
      <rPr>
        <b/>
        <sz val="11"/>
        <rFont val="方正仿宋_GBK"/>
        <charset val="134"/>
      </rPr>
      <t>万元。（各乡镇具体贴息金额根据实际发放贷款产生利息为准。）</t>
    </r>
  </si>
  <si>
    <r>
      <rPr>
        <b/>
        <sz val="11"/>
        <rFont val="方正仿宋_GBK"/>
        <charset val="134"/>
      </rPr>
      <t>经济效益：为不少于</t>
    </r>
    <r>
      <rPr>
        <b/>
        <sz val="11"/>
        <rFont val="Times New Roman"/>
        <charset val="134"/>
      </rPr>
      <t>11000</t>
    </r>
    <r>
      <rPr>
        <b/>
        <sz val="11"/>
        <rFont val="方正仿宋_GBK"/>
        <charset val="134"/>
      </rPr>
      <t>户脱贫户及监测对象进行小额贴息贷款贴息。</t>
    </r>
    <r>
      <rPr>
        <b/>
        <sz val="11"/>
        <rFont val="Times New Roman"/>
        <charset val="134"/>
      </rPr>
      <t xml:space="preserve">
</t>
    </r>
    <r>
      <rPr>
        <b/>
        <sz val="11"/>
        <rFont val="方正仿宋_GBK"/>
        <charset val="134"/>
      </rPr>
      <t>社会效益：受益脱贫户及监测对象</t>
    </r>
    <r>
      <rPr>
        <b/>
        <sz val="11"/>
        <rFont val="Times New Roman"/>
        <charset val="134"/>
      </rPr>
      <t>≥11000</t>
    </r>
    <r>
      <rPr>
        <b/>
        <sz val="11"/>
        <rFont val="方正仿宋_GBK"/>
        <charset val="134"/>
      </rPr>
      <t>户，通过小额信贷补贴利息，解决脱贫户及监测对象资金短缺的问题，减轻脱贫户及监测对象还贷压力，带动脱贫户及监测对象发展生产积极性，群众满意度</t>
    </r>
    <r>
      <rPr>
        <b/>
        <sz val="11"/>
        <rFont val="Times New Roman"/>
        <charset val="134"/>
      </rPr>
      <t>≥95%</t>
    </r>
    <r>
      <rPr>
        <b/>
        <sz val="11"/>
        <rFont val="方正仿宋_GBK"/>
        <charset val="134"/>
      </rPr>
      <t>。</t>
    </r>
  </si>
  <si>
    <r>
      <rPr>
        <b/>
        <sz val="11"/>
        <rFont val="方正仿宋_GBK"/>
        <charset val="134"/>
      </rPr>
      <t>财政衔接资金直接补贴农户，壮大产业发展，通过以奖代补的形式促进农户产业发展积极性。</t>
    </r>
  </si>
  <si>
    <t>sfx2025-022</t>
  </si>
  <si>
    <r>
      <rPr>
        <b/>
        <sz val="11"/>
        <rFont val="方正仿宋_GBK"/>
        <charset val="134"/>
      </rPr>
      <t>疏附县</t>
    </r>
    <r>
      <rPr>
        <b/>
        <sz val="11"/>
        <rFont val="Times New Roman"/>
        <charset val="134"/>
      </rPr>
      <t>2025</t>
    </r>
    <r>
      <rPr>
        <b/>
        <sz val="11"/>
        <rFont val="方正仿宋_GBK"/>
        <charset val="134"/>
      </rPr>
      <t>年产业发展基础设施配套项目</t>
    </r>
  </si>
  <si>
    <r>
      <rPr>
        <b/>
        <sz val="11"/>
        <rFont val="方正仿宋_GBK"/>
        <charset val="134"/>
      </rPr>
      <t>配套设施项目</t>
    </r>
  </si>
  <si>
    <r>
      <rPr>
        <b/>
        <sz val="11"/>
        <rFont val="方正仿宋_GBK"/>
        <charset val="134"/>
      </rPr>
      <t>小型农田水利设施建设</t>
    </r>
  </si>
  <si>
    <r>
      <rPr>
        <b/>
        <sz val="11"/>
        <rFont val="方正仿宋_GBK"/>
        <charset val="134"/>
      </rPr>
      <t>托克扎克镇</t>
    </r>
    <r>
      <rPr>
        <b/>
        <sz val="11"/>
        <rFont val="Times New Roman"/>
        <charset val="134"/>
      </rPr>
      <t>4</t>
    </r>
    <r>
      <rPr>
        <b/>
        <sz val="11"/>
        <rFont val="方正仿宋_GBK"/>
        <charset val="134"/>
      </rPr>
      <t>村、木什乡</t>
    </r>
    <r>
      <rPr>
        <b/>
        <sz val="11"/>
        <rFont val="Times New Roman"/>
        <charset val="134"/>
      </rPr>
      <t>5</t>
    </r>
    <r>
      <rPr>
        <b/>
        <sz val="11"/>
        <rFont val="方正仿宋_GBK"/>
        <charset val="134"/>
      </rPr>
      <t>村、</t>
    </r>
    <r>
      <rPr>
        <b/>
        <sz val="11"/>
        <rFont val="Times New Roman"/>
        <charset val="134"/>
      </rPr>
      <t>6</t>
    </r>
    <r>
      <rPr>
        <b/>
        <sz val="11"/>
        <rFont val="方正仿宋_GBK"/>
        <charset val="134"/>
      </rPr>
      <t>村</t>
    </r>
  </si>
  <si>
    <r>
      <rPr>
        <b/>
        <sz val="11"/>
        <rFont val="方正仿宋_GBK"/>
        <charset val="134"/>
      </rPr>
      <t>总投资</t>
    </r>
    <r>
      <rPr>
        <b/>
        <sz val="11"/>
        <rFont val="Times New Roman"/>
        <charset val="134"/>
      </rPr>
      <t>:1564.05</t>
    </r>
    <r>
      <rPr>
        <b/>
        <sz val="11"/>
        <rFont val="方正仿宋_GBK"/>
        <charset val="134"/>
      </rPr>
      <t>万元</t>
    </r>
    <r>
      <rPr>
        <b/>
        <sz val="11"/>
        <rFont val="Times New Roman"/>
        <charset val="134"/>
      </rPr>
      <t xml:space="preserve">
</t>
    </r>
    <r>
      <rPr>
        <b/>
        <sz val="11"/>
        <rFont val="方正仿宋_GBK"/>
        <charset val="134"/>
      </rPr>
      <t>建设内容：</t>
    </r>
    <r>
      <rPr>
        <b/>
        <sz val="11"/>
        <rFont val="Times New Roman"/>
        <charset val="134"/>
      </rPr>
      <t>1.</t>
    </r>
    <r>
      <rPr>
        <b/>
        <sz val="11"/>
        <rFont val="方正仿宋_GBK"/>
        <charset val="134"/>
      </rPr>
      <t>为保障托克扎克镇阿亚格曼干村粮食作物、林果的用水安全，减少水资源浪费和群众投入，解决制约产业高质量发展的瓶颈问题，托克扎克镇</t>
    </r>
    <r>
      <rPr>
        <b/>
        <sz val="11"/>
        <rFont val="Times New Roman"/>
        <charset val="134"/>
      </rPr>
      <t>4</t>
    </r>
    <r>
      <rPr>
        <b/>
        <sz val="11"/>
        <rFont val="方正仿宋_GBK"/>
        <charset val="134"/>
      </rPr>
      <t>村新建</t>
    </r>
    <r>
      <rPr>
        <b/>
        <sz val="11"/>
        <rFont val="Times New Roman"/>
        <charset val="134"/>
      </rPr>
      <t>1</t>
    </r>
    <r>
      <rPr>
        <b/>
        <sz val="11"/>
        <rFont val="方正仿宋_GBK"/>
        <charset val="134"/>
      </rPr>
      <t>公里防渗渠，流量为</t>
    </r>
    <r>
      <rPr>
        <b/>
        <sz val="11"/>
        <rFont val="Times New Roman"/>
        <charset val="134"/>
      </rPr>
      <t>0.5m³/s</t>
    </r>
    <r>
      <rPr>
        <b/>
        <sz val="11"/>
        <rFont val="方正仿宋_GBK"/>
        <charset val="134"/>
      </rPr>
      <t>，配套修建盖板渠，配套相应的闸口、涵管等附属设施设备，投资</t>
    </r>
    <r>
      <rPr>
        <b/>
        <sz val="11"/>
        <rFont val="Times New Roman"/>
        <charset val="134"/>
      </rPr>
      <t>119.9</t>
    </r>
    <r>
      <rPr>
        <b/>
        <sz val="11"/>
        <rFont val="方正仿宋_GBK"/>
        <charset val="134"/>
      </rPr>
      <t>万元。</t>
    </r>
    <r>
      <rPr>
        <b/>
        <sz val="11"/>
        <rFont val="Times New Roman"/>
        <charset val="134"/>
      </rPr>
      <t xml:space="preserve">
2.</t>
    </r>
    <r>
      <rPr>
        <b/>
        <sz val="11"/>
        <rFont val="方正仿宋_GBK"/>
        <charset val="134"/>
      </rPr>
      <t>为保障木什乡粮食作物、林果的用水安全，减少水资源浪费和群众投入，解决制约产业高质量发展的瓶颈问题，为木什乡</t>
    </r>
    <r>
      <rPr>
        <b/>
        <sz val="11"/>
        <rFont val="Times New Roman"/>
        <charset val="134"/>
      </rPr>
      <t>5</t>
    </r>
    <r>
      <rPr>
        <b/>
        <sz val="11"/>
        <rFont val="方正仿宋_GBK"/>
        <charset val="134"/>
      </rPr>
      <t>村、</t>
    </r>
    <r>
      <rPr>
        <b/>
        <sz val="11"/>
        <rFont val="Times New Roman"/>
        <charset val="134"/>
      </rPr>
      <t>6</t>
    </r>
    <r>
      <rPr>
        <b/>
        <sz val="11"/>
        <rFont val="方正仿宋_GBK"/>
        <charset val="134"/>
      </rPr>
      <t>村修建防渗渠，改建渠道防渗长度</t>
    </r>
    <r>
      <rPr>
        <b/>
        <sz val="11"/>
        <rFont val="Times New Roman"/>
        <charset val="134"/>
      </rPr>
      <t>10.862km</t>
    </r>
    <r>
      <rPr>
        <b/>
        <sz val="11"/>
        <rFont val="方正仿宋_GBK"/>
        <charset val="134"/>
      </rPr>
      <t>，设计流量</t>
    </r>
    <r>
      <rPr>
        <b/>
        <sz val="11"/>
        <rFont val="Times New Roman"/>
        <charset val="134"/>
      </rPr>
      <t>0.1m³/s-1.5m³/s</t>
    </r>
    <r>
      <rPr>
        <b/>
        <sz val="11"/>
        <rFont val="方正仿宋_GBK"/>
        <charset val="134"/>
      </rPr>
      <t>，及渠系配套建筑物，投资</t>
    </r>
    <r>
      <rPr>
        <b/>
        <sz val="11"/>
        <rFont val="Times New Roman"/>
        <charset val="134"/>
      </rPr>
      <t>1444.15</t>
    </r>
    <r>
      <rPr>
        <b/>
        <sz val="11"/>
        <rFont val="方正仿宋_GBK"/>
        <charset val="134"/>
      </rPr>
      <t>万元。</t>
    </r>
  </si>
  <si>
    <r>
      <rPr>
        <b/>
        <sz val="11"/>
        <rFont val="方正仿宋_GBK"/>
        <charset val="134"/>
      </rPr>
      <t>经济效益</t>
    </r>
    <r>
      <rPr>
        <b/>
        <sz val="11"/>
        <rFont val="Times New Roman"/>
        <charset val="134"/>
      </rPr>
      <t>:</t>
    </r>
    <r>
      <rPr>
        <b/>
        <sz val="11"/>
        <rFont val="方正仿宋_GBK"/>
        <charset val="134"/>
      </rPr>
      <t>项目区农民工通过工程建设获取酬金，提升家庭经济收入；通过完善基础设施，提高农产品产量，提高农户收入。</t>
    </r>
    <r>
      <rPr>
        <b/>
        <sz val="11"/>
        <rFont val="Times New Roman"/>
        <charset val="134"/>
      </rPr>
      <t xml:space="preserve">
</t>
    </r>
    <r>
      <rPr>
        <b/>
        <sz val="11"/>
        <rFont val="方正仿宋_GBK"/>
        <charset val="134"/>
      </rPr>
      <t>社会效益：完善产业基础设施，改善农业灌溉条件，促进产业发展，提高农作物产量，保障国家粮食安全，推动农户实现增产增收，持续提升种植规模化，促进农业资源可持续利用。</t>
    </r>
  </si>
  <si>
    <r>
      <rPr>
        <b/>
        <sz val="11"/>
        <rFont val="方正仿宋_GBK"/>
        <charset val="134"/>
      </rPr>
      <t>提高水资源利用率和保证率，全面提升灌溉水平，降低运行成本，提高水利工程综合效益。</t>
    </r>
  </si>
  <si>
    <r>
      <rPr>
        <b/>
        <sz val="11"/>
        <rFont val="方正仿宋_GBK"/>
        <charset val="134"/>
      </rPr>
      <t>水利局</t>
    </r>
  </si>
  <si>
    <r>
      <rPr>
        <b/>
        <sz val="11"/>
        <rFont val="方正仿宋_GBK"/>
        <charset val="134"/>
      </rPr>
      <t>阿布都热合曼</t>
    </r>
    <r>
      <rPr>
        <b/>
        <sz val="11"/>
        <rFont val="Times New Roman"/>
        <charset val="134"/>
      </rPr>
      <t>·</t>
    </r>
    <r>
      <rPr>
        <b/>
        <sz val="11"/>
        <rFont val="方正仿宋_GBK"/>
        <charset val="134"/>
      </rPr>
      <t>达吾提</t>
    </r>
  </si>
  <si>
    <t>sfx2025-024</t>
  </si>
  <si>
    <r>
      <rPr>
        <b/>
        <sz val="11"/>
        <rFont val="方正仿宋_GBK"/>
        <charset val="134"/>
      </rPr>
      <t>疏附县石园镇、站敏乡</t>
    </r>
    <r>
      <rPr>
        <b/>
        <sz val="11"/>
        <rFont val="Times New Roman"/>
        <charset val="134"/>
      </rPr>
      <t>2025</t>
    </r>
    <r>
      <rPr>
        <b/>
        <sz val="11"/>
        <rFont val="方正仿宋_GBK"/>
        <charset val="134"/>
      </rPr>
      <t>年产业发展基础设施配套项目（少数民族）</t>
    </r>
  </si>
  <si>
    <r>
      <rPr>
        <b/>
        <sz val="11"/>
        <color theme="1"/>
        <rFont val="方正仿宋_GBK"/>
        <charset val="134"/>
      </rPr>
      <t>石园镇</t>
    </r>
    <r>
      <rPr>
        <b/>
        <sz val="11"/>
        <color theme="1"/>
        <rFont val="Times New Roman"/>
        <charset val="134"/>
      </rPr>
      <t>4</t>
    </r>
    <r>
      <rPr>
        <b/>
        <sz val="11"/>
        <color theme="1"/>
        <rFont val="方正仿宋_GBK"/>
        <charset val="134"/>
      </rPr>
      <t>村、</t>
    </r>
    <r>
      <rPr>
        <b/>
        <sz val="11"/>
        <color theme="1"/>
        <rFont val="Times New Roman"/>
        <charset val="134"/>
      </rPr>
      <t>6</t>
    </r>
    <r>
      <rPr>
        <b/>
        <sz val="11"/>
        <color theme="1"/>
        <rFont val="方正仿宋_GBK"/>
        <charset val="134"/>
      </rPr>
      <t>村、</t>
    </r>
    <r>
      <rPr>
        <b/>
        <sz val="11"/>
        <color theme="1"/>
        <rFont val="Times New Roman"/>
        <charset val="134"/>
      </rPr>
      <t>11</t>
    </r>
    <r>
      <rPr>
        <b/>
        <sz val="11"/>
        <color theme="1"/>
        <rFont val="方正仿宋_GBK"/>
        <charset val="134"/>
      </rPr>
      <t>村、站敏乡</t>
    </r>
    <r>
      <rPr>
        <b/>
        <sz val="11"/>
        <color theme="1"/>
        <rFont val="Times New Roman"/>
        <charset val="134"/>
      </rPr>
      <t>9</t>
    </r>
    <r>
      <rPr>
        <b/>
        <sz val="11"/>
        <color theme="1"/>
        <rFont val="方正仿宋_GBK"/>
        <charset val="134"/>
      </rPr>
      <t>村</t>
    </r>
  </si>
  <si>
    <r>
      <rPr>
        <b/>
        <sz val="11"/>
        <rFont val="方正仿宋_GBK"/>
        <charset val="134"/>
      </rPr>
      <t>总投资：</t>
    </r>
    <r>
      <rPr>
        <b/>
        <sz val="11"/>
        <rFont val="Times New Roman"/>
        <charset val="134"/>
      </rPr>
      <t>789</t>
    </r>
    <r>
      <rPr>
        <b/>
        <sz val="11"/>
        <rFont val="方正仿宋_GBK"/>
        <charset val="134"/>
      </rPr>
      <t>万元</t>
    </r>
    <r>
      <rPr>
        <b/>
        <sz val="11"/>
        <rFont val="Times New Roman"/>
        <charset val="134"/>
      </rPr>
      <t xml:space="preserve">
</t>
    </r>
    <r>
      <rPr>
        <b/>
        <sz val="11"/>
        <rFont val="方正仿宋_GBK"/>
        <charset val="134"/>
      </rPr>
      <t>建设内容：</t>
    </r>
    <r>
      <rPr>
        <b/>
        <sz val="11"/>
        <rFont val="Times New Roman"/>
        <charset val="134"/>
      </rPr>
      <t>1.</t>
    </r>
    <r>
      <rPr>
        <b/>
        <sz val="11"/>
        <rFont val="方正仿宋_GBK"/>
        <charset val="134"/>
      </rPr>
      <t>为保障石园镇</t>
    </r>
    <r>
      <rPr>
        <b/>
        <sz val="11"/>
        <rFont val="Times New Roman"/>
        <charset val="134"/>
      </rPr>
      <t>4</t>
    </r>
    <r>
      <rPr>
        <b/>
        <sz val="11"/>
        <rFont val="方正仿宋_GBK"/>
        <charset val="134"/>
      </rPr>
      <t>村、</t>
    </r>
    <r>
      <rPr>
        <b/>
        <sz val="11"/>
        <rFont val="Times New Roman"/>
        <charset val="134"/>
      </rPr>
      <t>6</t>
    </r>
    <r>
      <rPr>
        <b/>
        <sz val="11"/>
        <rFont val="方正仿宋_GBK"/>
        <charset val="134"/>
      </rPr>
      <t>村、</t>
    </r>
    <r>
      <rPr>
        <b/>
        <sz val="11"/>
        <rFont val="Times New Roman"/>
        <charset val="134"/>
      </rPr>
      <t>11</t>
    </r>
    <r>
      <rPr>
        <b/>
        <sz val="11"/>
        <rFont val="方正仿宋_GBK"/>
        <charset val="134"/>
      </rPr>
      <t>村粮食作物、林果的用水安全，减少水资源浪费和群众投入，解决制约产业高质量发展的瓶颈问题，对防渗渠进行维修改造和新建共计</t>
    </r>
    <r>
      <rPr>
        <b/>
        <sz val="11"/>
        <rFont val="Times New Roman"/>
        <charset val="134"/>
      </rPr>
      <t>4.103</t>
    </r>
    <r>
      <rPr>
        <b/>
        <sz val="11"/>
        <rFont val="方正仿宋_GBK"/>
        <charset val="134"/>
      </rPr>
      <t>公里，流量</t>
    </r>
    <r>
      <rPr>
        <b/>
        <sz val="11"/>
        <rFont val="Times New Roman"/>
        <charset val="134"/>
      </rPr>
      <t>0.8-0.5m³/s</t>
    </r>
    <r>
      <rPr>
        <b/>
        <sz val="11"/>
        <rFont val="方正仿宋_GBK"/>
        <charset val="134"/>
      </rPr>
      <t>，配套水闸</t>
    </r>
    <r>
      <rPr>
        <b/>
        <sz val="11"/>
        <rFont val="Times New Roman"/>
        <charset val="134"/>
      </rPr>
      <t>/</t>
    </r>
    <r>
      <rPr>
        <b/>
        <sz val="11"/>
        <rFont val="方正仿宋_GBK"/>
        <charset val="134"/>
      </rPr>
      <t>农桥等基础设施，每公里投入约</t>
    </r>
    <r>
      <rPr>
        <b/>
        <sz val="11"/>
        <rFont val="Times New Roman"/>
        <charset val="134"/>
      </rPr>
      <t>121.37</t>
    </r>
    <r>
      <rPr>
        <b/>
        <sz val="11"/>
        <rFont val="方正仿宋_GBK"/>
        <charset val="134"/>
      </rPr>
      <t>万元，投资</t>
    </r>
    <r>
      <rPr>
        <b/>
        <sz val="11"/>
        <rFont val="Times New Roman"/>
        <charset val="134"/>
      </rPr>
      <t>498</t>
    </r>
    <r>
      <rPr>
        <b/>
        <sz val="11"/>
        <rFont val="方正仿宋_GBK"/>
        <charset val="134"/>
      </rPr>
      <t>万元。</t>
    </r>
    <r>
      <rPr>
        <b/>
        <sz val="11"/>
        <rFont val="Times New Roman"/>
        <charset val="134"/>
      </rPr>
      <t xml:space="preserve">
2.</t>
    </r>
    <r>
      <rPr>
        <b/>
        <sz val="11"/>
        <rFont val="方正仿宋_GBK"/>
        <charset val="134"/>
      </rPr>
      <t>为保障站敏乡</t>
    </r>
    <r>
      <rPr>
        <b/>
        <sz val="11"/>
        <rFont val="Times New Roman"/>
        <charset val="134"/>
      </rPr>
      <t>9</t>
    </r>
    <r>
      <rPr>
        <b/>
        <sz val="11"/>
        <rFont val="方正仿宋_GBK"/>
        <charset val="134"/>
      </rPr>
      <t>村粮食作物、林果的用水安全，减少水资源浪费和群众投入，解决制约产业高质量发展的瓶颈问题，对渠系进行维修改造共计</t>
    </r>
    <r>
      <rPr>
        <b/>
        <sz val="11"/>
        <rFont val="Times New Roman"/>
        <charset val="134"/>
      </rPr>
      <t>3.02</t>
    </r>
    <r>
      <rPr>
        <b/>
        <sz val="11"/>
        <rFont val="方正仿宋_GBK"/>
        <charset val="134"/>
      </rPr>
      <t>公里，流量</t>
    </r>
    <r>
      <rPr>
        <b/>
        <sz val="11"/>
        <rFont val="Times New Roman"/>
        <charset val="134"/>
      </rPr>
      <t>0.5-0.3m³/s</t>
    </r>
    <r>
      <rPr>
        <b/>
        <sz val="11"/>
        <rFont val="方正仿宋_GBK"/>
        <charset val="134"/>
      </rPr>
      <t>，配套水闸</t>
    </r>
    <r>
      <rPr>
        <b/>
        <sz val="11"/>
        <rFont val="Times New Roman"/>
        <charset val="134"/>
      </rPr>
      <t>/</t>
    </r>
    <r>
      <rPr>
        <b/>
        <sz val="11"/>
        <rFont val="方正仿宋_GBK"/>
        <charset val="134"/>
      </rPr>
      <t>农桥等基础设施，每公里投入约</t>
    </r>
    <r>
      <rPr>
        <b/>
        <sz val="11"/>
        <rFont val="Times New Roman"/>
        <charset val="134"/>
      </rPr>
      <t>96.36</t>
    </r>
    <r>
      <rPr>
        <b/>
        <sz val="11"/>
        <rFont val="方正仿宋_GBK"/>
        <charset val="134"/>
      </rPr>
      <t>万元，投资</t>
    </r>
    <r>
      <rPr>
        <b/>
        <sz val="11"/>
        <rFont val="Times New Roman"/>
        <charset val="134"/>
      </rPr>
      <t>291</t>
    </r>
    <r>
      <rPr>
        <b/>
        <sz val="11"/>
        <rFont val="方正仿宋_GBK"/>
        <charset val="134"/>
      </rPr>
      <t>万元。</t>
    </r>
  </si>
  <si>
    <t>sfx2025-026</t>
  </si>
  <si>
    <t>疏附县2025年石园镇农贸市场搬迁附属建设项目（自治区示范村）</t>
  </si>
  <si>
    <t>加工流通项目</t>
  </si>
  <si>
    <t>市场建设和农村电商物流</t>
  </si>
  <si>
    <t>新建</t>
  </si>
  <si>
    <t>石园镇11村</t>
  </si>
  <si>
    <t>总投资：1400万元
建设内容：在疏附县石园镇11村建设石园镇农贸市场搬迁附属建筑，并配套水电等基础设施，建筑面积不少于5000平方米。项目建成后资产确权量化至石园镇3村、8村、11村。</t>
  </si>
  <si>
    <t>sfx2025-020</t>
  </si>
  <si>
    <t>疏附县2025年畜牧业到户奖补项目（羊）</t>
  </si>
  <si>
    <t>生产项目</t>
  </si>
  <si>
    <t>养殖业基地</t>
  </si>
  <si>
    <t>各乡镇</t>
  </si>
  <si>
    <t>总投资：3903.5万元
建设内容：1.对当年自繁扩增符合当地主导品种（包括多浪羊、湖羊、塔什库尔干羊等）的自繁良种母羊（饲养3个月以上）的，每只母羊补助300元，共补助13856户64130只羊，申请补助资金1923.9万元。其中布拉克苏乡2452户4865只羊、木什乡1500户15720只羊、石园镇1228户7986只羊、塔什米里克乡4038户20000只羊、铁日木乡500户4300只羊、托克扎克镇962户1855只羊、乌帕尔镇2300户6000只羊、吾库萨克镇585户1757只羊、站敏乡291户1647只羊。
2.疏附县引进良种能繁母羊补助项目，对当年购买并饲养3个月以上，当地主导品种（包括多浪羊、湖羊、塔什库尔干羊等）的良种能繁母羊（必须为县外购入且有检疫证，1岁左右、25公斤以上）的，按照成交价格的40%进行补助，每只能繁母羊补助金额不超过400元（成交价1000元以上的按照自治区文件要求补助400元），共补助9486户49490只羊，申请补助资金1979.6万元。其中布拉克苏乡1848户14080只羊、木什乡1115户7385只羊、石园镇1163户6672只羊、塔什米里克乡2000户15000只羊、铁日木乡270户1200只羊、托克扎克镇486户1460只羊、乌帕尔镇2300户2500只羊、吾库萨克镇111户335只羊、站敏乡193户858只羊。（补助受益户数、资金以最终验收合格数据为准）</t>
  </si>
  <si>
    <t>sfx2025-042</t>
  </si>
  <si>
    <r>
      <rPr>
        <b/>
        <sz val="11"/>
        <color rgb="FF000000"/>
        <rFont val="方正仿宋_GBK"/>
        <charset val="0"/>
      </rPr>
      <t>疏附县</t>
    </r>
    <r>
      <rPr>
        <b/>
        <sz val="11"/>
        <color rgb="FF000000"/>
        <rFont val="Times New Roman"/>
        <charset val="0"/>
      </rPr>
      <t>2025</t>
    </r>
    <r>
      <rPr>
        <b/>
        <sz val="11"/>
        <color rgb="FF000000"/>
        <rFont val="方正仿宋_GBK"/>
        <charset val="0"/>
      </rPr>
      <t>年乌帕尔镇商铺建设项目（发展新型农村集体经济）</t>
    </r>
  </si>
  <si>
    <r>
      <rPr>
        <b/>
        <sz val="11"/>
        <color rgb="FF000000"/>
        <rFont val="方正仿宋_GBK"/>
        <charset val="134"/>
      </rPr>
      <t>产业发展</t>
    </r>
  </si>
  <si>
    <r>
      <rPr>
        <b/>
        <sz val="11"/>
        <rFont val="方正仿宋_GBK"/>
        <charset val="134"/>
      </rPr>
      <t>种植基地</t>
    </r>
  </si>
  <si>
    <r>
      <rPr>
        <b/>
        <sz val="11"/>
        <rFont val="方正仿宋_GBK"/>
        <charset val="134"/>
      </rPr>
      <t>乌帕尔镇</t>
    </r>
    <r>
      <rPr>
        <b/>
        <sz val="11"/>
        <rFont val="Times New Roman"/>
        <charset val="134"/>
      </rPr>
      <t>6</t>
    </r>
    <r>
      <rPr>
        <b/>
        <sz val="11"/>
        <rFont val="方正仿宋_GBK"/>
        <charset val="134"/>
      </rPr>
      <t>村</t>
    </r>
  </si>
  <si>
    <r>
      <rPr>
        <b/>
        <sz val="11"/>
        <rFont val="方正仿宋_GBK"/>
        <charset val="134"/>
      </rPr>
      <t>总投资：416万元</t>
    </r>
    <r>
      <rPr>
        <b/>
        <sz val="11"/>
        <rFont val="Times New Roman"/>
        <charset val="134"/>
      </rPr>
      <t xml:space="preserve">
</t>
    </r>
    <r>
      <rPr>
        <b/>
        <sz val="11"/>
        <rFont val="方正仿宋_GBK"/>
        <charset val="134"/>
      </rPr>
      <t>建设内容：在乌帕尔镇</t>
    </r>
    <r>
      <rPr>
        <b/>
        <sz val="11"/>
        <rFont val="Times New Roman"/>
        <charset val="134"/>
      </rPr>
      <t>6</t>
    </r>
    <r>
      <rPr>
        <b/>
        <sz val="11"/>
        <rFont val="方正仿宋_GBK"/>
        <charset val="134"/>
      </rPr>
      <t>村新建商铺</t>
    </r>
    <r>
      <rPr>
        <b/>
        <sz val="11"/>
        <rFont val="Times New Roman"/>
        <charset val="134"/>
      </rPr>
      <t>1</t>
    </r>
    <r>
      <rPr>
        <b/>
        <sz val="11"/>
        <rFont val="方正仿宋_GBK"/>
        <charset val="134"/>
      </rPr>
      <t>座，面积不少于</t>
    </r>
    <r>
      <rPr>
        <b/>
        <sz val="11"/>
        <rFont val="Times New Roman"/>
        <charset val="134"/>
      </rPr>
      <t>1500</t>
    </r>
    <r>
      <rPr>
        <b/>
        <sz val="11"/>
        <rFont val="方正仿宋_GBK"/>
        <charset val="134"/>
      </rPr>
      <t>平方米，并配套水电等基础设施，该项目建成后资产确权量化至乌帕尔镇</t>
    </r>
    <r>
      <rPr>
        <b/>
        <sz val="11"/>
        <rFont val="Times New Roman"/>
        <charset val="134"/>
      </rPr>
      <t>2</t>
    </r>
    <r>
      <rPr>
        <b/>
        <sz val="11"/>
        <rFont val="方正仿宋_GBK"/>
        <charset val="134"/>
      </rPr>
      <t>村、</t>
    </r>
    <r>
      <rPr>
        <b/>
        <sz val="11"/>
        <rFont val="Times New Roman"/>
        <charset val="134"/>
      </rPr>
      <t>3</t>
    </r>
    <r>
      <rPr>
        <b/>
        <sz val="11"/>
        <rFont val="方正仿宋_GBK"/>
        <charset val="134"/>
      </rPr>
      <t>村、</t>
    </r>
    <r>
      <rPr>
        <b/>
        <sz val="11"/>
        <rFont val="Times New Roman"/>
        <charset val="134"/>
      </rPr>
      <t>13</t>
    </r>
    <r>
      <rPr>
        <b/>
        <sz val="11"/>
        <rFont val="方正仿宋_GBK"/>
        <charset val="134"/>
      </rPr>
      <t>村、</t>
    </r>
    <r>
      <rPr>
        <b/>
        <sz val="11"/>
        <rFont val="Times New Roman"/>
        <charset val="134"/>
      </rPr>
      <t>15</t>
    </r>
    <r>
      <rPr>
        <b/>
        <sz val="11"/>
        <rFont val="方正仿宋_GBK"/>
        <charset val="134"/>
      </rPr>
      <t>村。</t>
    </r>
  </si>
  <si>
    <r>
      <rPr>
        <b/>
        <sz val="11"/>
        <color theme="1"/>
        <rFont val="方正仿宋_GBK"/>
        <charset val="134"/>
      </rPr>
      <t>社会效益：进一步提高农机化水平，显著提高劳动生产率，减少劳动需求，降低生产成本，补齐农林种植、收获短板弱项；同时，可进一步培训推广农机操作技术人才，增加</t>
    </r>
    <r>
      <rPr>
        <b/>
        <sz val="11"/>
        <rFont val="Times New Roman"/>
        <charset val="134"/>
      </rPr>
      <t>3-5</t>
    </r>
    <r>
      <rPr>
        <b/>
        <sz val="11"/>
        <rFont val="方正仿宋_GBK"/>
        <charset val="134"/>
      </rPr>
      <t>人就业岗位，提高农民收入。经济效益：每年预计可增加约</t>
    </r>
    <r>
      <rPr>
        <b/>
        <sz val="11"/>
        <rFont val="Times New Roman"/>
        <charset val="134"/>
      </rPr>
      <t>10</t>
    </r>
    <r>
      <rPr>
        <b/>
        <sz val="11"/>
        <rFont val="方正仿宋_GBK"/>
        <charset val="134"/>
      </rPr>
      <t>万元村集体收入。</t>
    </r>
  </si>
  <si>
    <r>
      <rPr>
        <b/>
        <sz val="11"/>
        <color theme="1"/>
        <rFont val="方正仿宋_GBK"/>
        <charset val="134"/>
      </rPr>
      <t>进一步培训推广农机操作技术人才，增加</t>
    </r>
    <r>
      <rPr>
        <b/>
        <sz val="11"/>
        <color theme="1"/>
        <rFont val="Times New Roman"/>
        <charset val="134"/>
      </rPr>
      <t>3-5</t>
    </r>
    <r>
      <rPr>
        <b/>
        <sz val="11"/>
        <color theme="1"/>
        <rFont val="方正仿宋_GBK"/>
        <charset val="134"/>
      </rPr>
      <t>人就业岗位，提高农民收入，每年预计可增加约</t>
    </r>
    <r>
      <rPr>
        <b/>
        <sz val="11"/>
        <color theme="1"/>
        <rFont val="Times New Roman"/>
        <charset val="134"/>
      </rPr>
      <t>10</t>
    </r>
    <r>
      <rPr>
        <b/>
        <sz val="11"/>
        <color theme="1"/>
        <rFont val="方正仿宋_GBK"/>
        <charset val="134"/>
      </rPr>
      <t>万元村集体收入。</t>
    </r>
  </si>
  <si>
    <t>sfx2025-060</t>
  </si>
  <si>
    <r>
      <rPr>
        <b/>
        <sz val="11"/>
        <rFont val="方正仿宋_GBK"/>
        <charset val="134"/>
      </rPr>
      <t>疏附县</t>
    </r>
    <r>
      <rPr>
        <b/>
        <sz val="11"/>
        <rFont val="Times New Roman"/>
        <charset val="134"/>
      </rPr>
      <t>2025</t>
    </r>
    <r>
      <rPr>
        <b/>
        <sz val="11"/>
        <rFont val="方正仿宋_GBK"/>
        <charset val="134"/>
      </rPr>
      <t>年发展新型农村集体经济项目（第一期）</t>
    </r>
  </si>
  <si>
    <r>
      <rPr>
        <b/>
        <sz val="11"/>
        <rFont val="方正仿宋_GBK"/>
        <charset val="134"/>
      </rPr>
      <t>乡村产业发展</t>
    </r>
  </si>
  <si>
    <r>
      <rPr>
        <b/>
        <sz val="11"/>
        <rFont val="方正仿宋_GBK"/>
        <charset val="134"/>
      </rPr>
      <t>新建商铺、保鲜库</t>
    </r>
  </si>
  <si>
    <r>
      <rPr>
        <b/>
        <sz val="11"/>
        <rFont val="方正仿宋_GBK"/>
        <charset val="134"/>
      </rPr>
      <t>托克扎克镇</t>
    </r>
    <r>
      <rPr>
        <b/>
        <sz val="11"/>
        <rFont val="Times New Roman"/>
        <charset val="134"/>
      </rPr>
      <t>3</t>
    </r>
    <r>
      <rPr>
        <b/>
        <sz val="11"/>
        <rFont val="方正仿宋_GBK"/>
        <charset val="134"/>
      </rPr>
      <t>村、吾库萨克镇</t>
    </r>
    <r>
      <rPr>
        <b/>
        <sz val="11"/>
        <rFont val="Times New Roman"/>
        <charset val="134"/>
      </rPr>
      <t>5</t>
    </r>
    <r>
      <rPr>
        <b/>
        <sz val="11"/>
        <rFont val="方正仿宋_GBK"/>
        <charset val="134"/>
      </rPr>
      <t>村</t>
    </r>
  </si>
  <si>
    <r>
      <rPr>
        <b/>
        <sz val="11"/>
        <rFont val="方正仿宋_GBK"/>
        <charset val="134"/>
      </rPr>
      <t>总投资：</t>
    </r>
    <r>
      <rPr>
        <b/>
        <sz val="11"/>
        <rFont val="Times New Roman"/>
        <charset val="134"/>
      </rPr>
      <t>910</t>
    </r>
    <r>
      <rPr>
        <b/>
        <sz val="11"/>
        <rFont val="方正仿宋_GBK"/>
        <charset val="134"/>
      </rPr>
      <t>万元</t>
    </r>
    <r>
      <rPr>
        <b/>
        <sz val="11"/>
        <rFont val="Times New Roman"/>
        <charset val="134"/>
      </rPr>
      <t xml:space="preserve">
</t>
    </r>
    <r>
      <rPr>
        <b/>
        <sz val="11"/>
        <rFont val="方正仿宋_GBK"/>
        <charset val="134"/>
      </rPr>
      <t>建设内容：</t>
    </r>
    <r>
      <rPr>
        <b/>
        <sz val="11"/>
        <rFont val="Times New Roman"/>
        <charset val="134"/>
      </rPr>
      <t>1.</t>
    </r>
    <r>
      <rPr>
        <b/>
        <sz val="11"/>
        <rFont val="方正仿宋_GBK"/>
        <charset val="134"/>
      </rPr>
      <t>在托克扎克镇</t>
    </r>
    <r>
      <rPr>
        <b/>
        <sz val="11"/>
        <rFont val="Times New Roman"/>
        <charset val="134"/>
      </rPr>
      <t>3</t>
    </r>
    <r>
      <rPr>
        <b/>
        <sz val="11"/>
        <rFont val="方正仿宋_GBK"/>
        <charset val="134"/>
      </rPr>
      <t>村新建商铺，总面积不少于</t>
    </r>
    <r>
      <rPr>
        <b/>
        <sz val="11"/>
        <rFont val="Times New Roman"/>
        <charset val="134"/>
      </rPr>
      <t>2900</t>
    </r>
    <r>
      <rPr>
        <b/>
        <sz val="11"/>
        <rFont val="方正仿宋_GBK"/>
        <charset val="134"/>
      </rPr>
      <t>平方米，层数不少于</t>
    </r>
    <r>
      <rPr>
        <b/>
        <sz val="11"/>
        <rFont val="Times New Roman"/>
        <charset val="134"/>
      </rPr>
      <t>2</t>
    </r>
    <r>
      <rPr>
        <b/>
        <sz val="11"/>
        <rFont val="方正仿宋_GBK"/>
        <charset val="134"/>
      </rPr>
      <t>层，并配套水电等基础设施，该项目建成后资产确权量化至站敏乡</t>
    </r>
    <r>
      <rPr>
        <b/>
        <sz val="11"/>
        <rFont val="Times New Roman"/>
        <charset val="134"/>
      </rPr>
      <t>4</t>
    </r>
    <r>
      <rPr>
        <b/>
        <sz val="11"/>
        <rFont val="方正仿宋_GBK"/>
        <charset val="134"/>
      </rPr>
      <t>村、</t>
    </r>
    <r>
      <rPr>
        <b/>
        <sz val="11"/>
        <rFont val="Times New Roman"/>
        <charset val="134"/>
      </rPr>
      <t>19</t>
    </r>
    <r>
      <rPr>
        <b/>
        <sz val="11"/>
        <rFont val="方正仿宋_GBK"/>
        <charset val="134"/>
      </rPr>
      <t>村、</t>
    </r>
    <r>
      <rPr>
        <b/>
        <sz val="11"/>
        <rFont val="Times New Roman"/>
        <charset val="134"/>
      </rPr>
      <t>21</t>
    </r>
    <r>
      <rPr>
        <b/>
        <sz val="11"/>
        <rFont val="方正仿宋_GBK"/>
        <charset val="134"/>
      </rPr>
      <t>村、</t>
    </r>
    <r>
      <rPr>
        <b/>
        <sz val="11"/>
        <rFont val="Times New Roman"/>
        <charset val="134"/>
      </rPr>
      <t>22</t>
    </r>
    <r>
      <rPr>
        <b/>
        <sz val="11"/>
        <rFont val="方正仿宋_GBK"/>
        <charset val="134"/>
      </rPr>
      <t>村，托克扎克镇</t>
    </r>
    <r>
      <rPr>
        <b/>
        <sz val="11"/>
        <rFont val="Times New Roman"/>
        <charset val="134"/>
      </rPr>
      <t>1</t>
    </r>
    <r>
      <rPr>
        <b/>
        <sz val="11"/>
        <rFont val="方正仿宋_GBK"/>
        <charset val="134"/>
      </rPr>
      <t>村、</t>
    </r>
    <r>
      <rPr>
        <b/>
        <sz val="11"/>
        <rFont val="Times New Roman"/>
        <charset val="134"/>
      </rPr>
      <t>5</t>
    </r>
    <r>
      <rPr>
        <b/>
        <sz val="11"/>
        <rFont val="方正仿宋_GBK"/>
        <charset val="134"/>
      </rPr>
      <t>村、</t>
    </r>
    <r>
      <rPr>
        <b/>
        <sz val="11"/>
        <rFont val="Times New Roman"/>
        <charset val="134"/>
      </rPr>
      <t>6</t>
    </r>
    <r>
      <rPr>
        <b/>
        <sz val="11"/>
        <rFont val="方正仿宋_GBK"/>
        <charset val="134"/>
      </rPr>
      <t>村、</t>
    </r>
    <r>
      <rPr>
        <b/>
        <sz val="11"/>
        <rFont val="Times New Roman"/>
        <charset val="134"/>
      </rPr>
      <t>7</t>
    </r>
    <r>
      <rPr>
        <b/>
        <sz val="11"/>
        <rFont val="方正仿宋_GBK"/>
        <charset val="134"/>
      </rPr>
      <t>村，投资</t>
    </r>
    <r>
      <rPr>
        <b/>
        <sz val="11"/>
        <rFont val="Times New Roman"/>
        <charset val="134"/>
      </rPr>
      <t>808</t>
    </r>
    <r>
      <rPr>
        <b/>
        <sz val="11"/>
        <rFont val="方正仿宋_GBK"/>
        <charset val="134"/>
      </rPr>
      <t>万元。</t>
    </r>
    <r>
      <rPr>
        <b/>
        <sz val="11"/>
        <rFont val="Times New Roman"/>
        <charset val="134"/>
      </rPr>
      <t xml:space="preserve">
2.</t>
    </r>
    <r>
      <rPr>
        <b/>
        <sz val="11"/>
        <rFont val="方正仿宋_GBK"/>
        <charset val="134"/>
      </rPr>
      <t>在吾库萨克镇</t>
    </r>
    <r>
      <rPr>
        <b/>
        <sz val="11"/>
        <rFont val="Times New Roman"/>
        <charset val="134"/>
      </rPr>
      <t>5</t>
    </r>
    <r>
      <rPr>
        <b/>
        <sz val="11"/>
        <rFont val="方正仿宋_GBK"/>
        <charset val="134"/>
      </rPr>
      <t>村新建保鲜库</t>
    </r>
    <r>
      <rPr>
        <b/>
        <sz val="11"/>
        <rFont val="Times New Roman"/>
        <charset val="134"/>
      </rPr>
      <t>6</t>
    </r>
    <r>
      <rPr>
        <b/>
        <sz val="11"/>
        <rFont val="方正仿宋_GBK"/>
        <charset val="134"/>
      </rPr>
      <t>座，每座不少于</t>
    </r>
    <r>
      <rPr>
        <b/>
        <sz val="11"/>
        <rFont val="Times New Roman"/>
        <charset val="134"/>
      </rPr>
      <t>80</t>
    </r>
    <r>
      <rPr>
        <b/>
        <sz val="11"/>
        <rFont val="方正仿宋_GBK"/>
        <charset val="134"/>
      </rPr>
      <t>平方米，并配套电力等基础设施，投资</t>
    </r>
    <r>
      <rPr>
        <b/>
        <sz val="11"/>
        <rFont val="Times New Roman"/>
        <charset val="134"/>
      </rPr>
      <t>102</t>
    </r>
    <r>
      <rPr>
        <b/>
        <sz val="11"/>
        <rFont val="方正仿宋_GBK"/>
        <charset val="134"/>
      </rPr>
      <t>万元。</t>
    </r>
  </si>
  <si>
    <r>
      <rPr>
        <b/>
        <sz val="11"/>
        <rFont val="方正仿宋_GBK"/>
        <charset val="134"/>
      </rPr>
      <t>通过新建商铺，拓宽村集体经济增收渠道，增强造血功能，提升村集体经营性收入，项目建成后预计每年每村平均可增收</t>
    </r>
    <r>
      <rPr>
        <b/>
        <sz val="11"/>
        <rFont val="Times New Roman"/>
        <charset val="134"/>
      </rPr>
      <t>5</t>
    </r>
    <r>
      <rPr>
        <b/>
        <sz val="11"/>
        <rFont val="方正仿宋_GBK"/>
        <charset val="134"/>
      </rPr>
      <t>万元左右。</t>
    </r>
    <r>
      <rPr>
        <b/>
        <sz val="11"/>
        <rFont val="Times New Roman"/>
        <charset val="134"/>
      </rPr>
      <t xml:space="preserve">
</t>
    </r>
    <r>
      <rPr>
        <b/>
        <sz val="11"/>
        <rFont val="方正仿宋_GBK"/>
        <charset val="134"/>
      </rPr>
      <t>通过新建保鲜库，拓宽村集体经济增收渠道，增强造血功能，提升村集体经营性收入，投入经营后，预计每年租赁资金</t>
    </r>
    <r>
      <rPr>
        <b/>
        <sz val="11"/>
        <rFont val="Times New Roman"/>
        <charset val="134"/>
      </rPr>
      <t>10-15</t>
    </r>
    <r>
      <rPr>
        <b/>
        <sz val="11"/>
        <rFont val="方正仿宋_GBK"/>
        <charset val="134"/>
      </rPr>
      <t>万元。</t>
    </r>
  </si>
  <si>
    <r>
      <rPr>
        <b/>
        <sz val="11"/>
        <rFont val="Times New Roman"/>
        <charset val="134"/>
      </rPr>
      <t>1.</t>
    </r>
    <r>
      <rPr>
        <b/>
        <sz val="11"/>
        <rFont val="方正仿宋_GBK"/>
        <charset val="134"/>
      </rPr>
      <t>由村集体进行招租运营，预计每村每年收取租金</t>
    </r>
    <r>
      <rPr>
        <b/>
        <sz val="11"/>
        <rFont val="Times New Roman"/>
        <charset val="134"/>
      </rPr>
      <t>5</t>
    </r>
    <r>
      <rPr>
        <b/>
        <sz val="11"/>
        <rFont val="方正仿宋_GBK"/>
        <charset val="134"/>
      </rPr>
      <t>万元左右，将经营收益</t>
    </r>
    <r>
      <rPr>
        <b/>
        <sz val="11"/>
        <rFont val="Times New Roman"/>
        <charset val="134"/>
      </rPr>
      <t>20%</t>
    </r>
    <r>
      <rPr>
        <b/>
        <sz val="11"/>
        <rFont val="方正仿宋_GBK"/>
        <charset val="134"/>
      </rPr>
      <t>资金作为村集体公益性开支，</t>
    </r>
    <r>
      <rPr>
        <b/>
        <sz val="11"/>
        <rFont val="Times New Roman"/>
        <charset val="134"/>
      </rPr>
      <t>30%</t>
    </r>
    <r>
      <rPr>
        <b/>
        <sz val="11"/>
        <rFont val="方正仿宋_GBK"/>
        <charset val="134"/>
      </rPr>
      <t>资金用于村里鳏寡孤独、无劳动能力、监测户分红；</t>
    </r>
    <r>
      <rPr>
        <b/>
        <sz val="11"/>
        <rFont val="Times New Roman"/>
        <charset val="134"/>
      </rPr>
      <t>50%</t>
    </r>
    <r>
      <rPr>
        <b/>
        <sz val="11"/>
        <rFont val="方正仿宋_GBK"/>
        <charset val="134"/>
      </rPr>
      <t>资金根据市场规律，挖掘可增收渠道，进行投资，实现村集体经济收入可持续发展。</t>
    </r>
    <r>
      <rPr>
        <b/>
        <sz val="11"/>
        <rFont val="Times New Roman"/>
        <charset val="134"/>
      </rPr>
      <t xml:space="preserve">
2.</t>
    </r>
    <r>
      <rPr>
        <b/>
        <sz val="11"/>
        <rFont val="方正仿宋_GBK"/>
        <charset val="134"/>
      </rPr>
      <t>由村集体进行招租运营，新建商铺主要用于对外出租，预计每个村集体经济收入年增长</t>
    </r>
    <r>
      <rPr>
        <b/>
        <sz val="11"/>
        <rFont val="Times New Roman"/>
        <charset val="134"/>
      </rPr>
      <t>5</t>
    </r>
    <r>
      <rPr>
        <b/>
        <sz val="11"/>
        <rFont val="方正仿宋_GBK"/>
        <charset val="134"/>
      </rPr>
      <t>万元左右。</t>
    </r>
    <r>
      <rPr>
        <b/>
        <sz val="11"/>
        <rFont val="Times New Roman"/>
        <charset val="134"/>
      </rPr>
      <t xml:space="preserve">
3.</t>
    </r>
    <r>
      <rPr>
        <b/>
        <sz val="11"/>
        <rFont val="方正仿宋_GBK"/>
        <charset val="134"/>
      </rPr>
      <t>由村集体采取对外租赁的方式进行经营，投入经营后，预计每年租赁资金</t>
    </r>
    <r>
      <rPr>
        <b/>
        <sz val="11"/>
        <rFont val="Times New Roman"/>
        <charset val="134"/>
      </rPr>
      <t>10-15</t>
    </r>
    <r>
      <rPr>
        <b/>
        <sz val="11"/>
        <rFont val="方正仿宋_GBK"/>
        <charset val="134"/>
      </rPr>
      <t>万元。</t>
    </r>
  </si>
  <si>
    <t>sfx2025-045</t>
  </si>
  <si>
    <t>托克扎克镇4村面粉厂设备配套项目</t>
  </si>
  <si>
    <t>产地初加工和精深加工</t>
  </si>
  <si>
    <t>托克扎克镇4村</t>
  </si>
  <si>
    <t>总投资：150万元，此次拟安排150万元
建设内容：对托克扎克镇4村现有面粉厂配备1条小袋面粉生产线，并出粉管线生产设备提升改造改良以及其他必要的设施设备，投资150万元。</t>
  </si>
  <si>
    <r>
      <rPr>
        <b/>
        <sz val="11"/>
        <rFont val="方正仿宋_GBK"/>
        <charset val="134"/>
      </rPr>
      <t>托克扎克镇人民政府</t>
    </r>
  </si>
  <si>
    <r>
      <rPr>
        <b/>
        <sz val="11"/>
        <rFont val="方正仿宋_GBK"/>
        <charset val="134"/>
      </rPr>
      <t>阿曼姑丽</t>
    </r>
    <r>
      <rPr>
        <b/>
        <sz val="11"/>
        <rFont val="Times New Roman"/>
        <charset val="134"/>
      </rPr>
      <t>·</t>
    </r>
    <r>
      <rPr>
        <b/>
        <sz val="11"/>
        <rFont val="方正仿宋_GBK"/>
        <charset val="134"/>
      </rPr>
      <t>热麦提</t>
    </r>
  </si>
  <si>
    <r>
      <rPr>
        <b/>
        <sz val="11"/>
        <color theme="1"/>
        <rFont val="方正仿宋_GBK"/>
        <charset val="134"/>
      </rPr>
      <t>二、就业类</t>
    </r>
  </si>
  <si>
    <t>sfx2025-027</t>
  </si>
  <si>
    <r>
      <rPr>
        <b/>
        <sz val="11"/>
        <rFont val="方正仿宋_GBK"/>
        <charset val="134"/>
      </rPr>
      <t>自主创业补贴</t>
    </r>
  </si>
  <si>
    <r>
      <rPr>
        <b/>
        <sz val="11"/>
        <color theme="1"/>
        <rFont val="方正仿宋_GBK"/>
        <charset val="134"/>
      </rPr>
      <t>创业</t>
    </r>
  </si>
  <si>
    <r>
      <rPr>
        <b/>
        <sz val="11"/>
        <color theme="1"/>
        <rFont val="方正仿宋_GBK"/>
        <charset val="134"/>
      </rPr>
      <t>创业奖补</t>
    </r>
  </si>
  <si>
    <r>
      <rPr>
        <b/>
        <sz val="11"/>
        <rFont val="方正仿宋_GBK"/>
        <charset val="134"/>
      </rPr>
      <t>总投资：</t>
    </r>
    <r>
      <rPr>
        <b/>
        <sz val="11"/>
        <rFont val="Times New Roman"/>
        <charset val="134"/>
      </rPr>
      <t>50.4</t>
    </r>
    <r>
      <rPr>
        <b/>
        <sz val="11"/>
        <rFont val="方正仿宋_GBK"/>
        <charset val="134"/>
      </rPr>
      <t>万元</t>
    </r>
    <r>
      <rPr>
        <b/>
        <sz val="11"/>
        <rFont val="Times New Roman"/>
        <charset val="134"/>
      </rPr>
      <t xml:space="preserve">
</t>
    </r>
    <r>
      <rPr>
        <b/>
        <sz val="11"/>
        <rFont val="方正仿宋_GBK"/>
        <charset val="134"/>
      </rPr>
      <t>建设内容：</t>
    </r>
    <r>
      <rPr>
        <b/>
        <sz val="11"/>
        <rFont val="Times New Roman"/>
        <charset val="134"/>
      </rPr>
      <t>1.</t>
    </r>
    <r>
      <rPr>
        <b/>
        <sz val="11"/>
        <rFont val="方正仿宋_GBK"/>
        <charset val="134"/>
      </rPr>
      <t>生产或经营面积在</t>
    </r>
    <r>
      <rPr>
        <b/>
        <sz val="11"/>
        <rFont val="Times New Roman"/>
        <charset val="134"/>
      </rPr>
      <t>20</t>
    </r>
    <r>
      <rPr>
        <b/>
        <sz val="11"/>
        <rFont val="方正仿宋_GBK"/>
        <charset val="134"/>
      </rPr>
      <t>平方米</t>
    </r>
    <r>
      <rPr>
        <b/>
        <sz val="11"/>
        <rFont val="Times New Roman"/>
        <charset val="134"/>
      </rPr>
      <t>(</t>
    </r>
    <r>
      <rPr>
        <b/>
        <sz val="11"/>
        <rFont val="方正仿宋_GBK"/>
        <charset val="134"/>
      </rPr>
      <t>含</t>
    </r>
    <r>
      <rPr>
        <b/>
        <sz val="11"/>
        <rFont val="Times New Roman"/>
        <charset val="134"/>
      </rPr>
      <t>)</t>
    </r>
    <r>
      <rPr>
        <b/>
        <sz val="11"/>
        <rFont val="方正仿宋_GBK"/>
        <charset val="134"/>
      </rPr>
      <t>以上，正常经营至少</t>
    </r>
    <r>
      <rPr>
        <b/>
        <sz val="11"/>
        <rFont val="Times New Roman"/>
        <charset val="134"/>
      </rPr>
      <t>6</t>
    </r>
    <r>
      <rPr>
        <b/>
        <sz val="11"/>
        <rFont val="方正仿宋_GBK"/>
        <charset val="134"/>
      </rPr>
      <t>个月的，按照不超过</t>
    </r>
    <r>
      <rPr>
        <b/>
        <sz val="11"/>
        <rFont val="Times New Roman"/>
        <charset val="134"/>
      </rPr>
      <t>2000</t>
    </r>
    <r>
      <rPr>
        <b/>
        <sz val="11"/>
        <rFont val="方正仿宋_GBK"/>
        <charset val="134"/>
      </rPr>
      <t>元标准给予一次性补助，共</t>
    </r>
    <r>
      <rPr>
        <b/>
        <sz val="11"/>
        <rFont val="Times New Roman"/>
        <charset val="134"/>
      </rPr>
      <t>206</t>
    </r>
    <r>
      <rPr>
        <b/>
        <sz val="11"/>
        <rFont val="方正仿宋_GBK"/>
        <charset val="134"/>
      </rPr>
      <t>人</t>
    </r>
    <r>
      <rPr>
        <b/>
        <sz val="11"/>
        <rFont val="Times New Roman"/>
        <charset val="134"/>
      </rPr>
      <t>41.2</t>
    </r>
    <r>
      <rPr>
        <b/>
        <sz val="11"/>
        <rFont val="方正仿宋_GBK"/>
        <charset val="134"/>
      </rPr>
      <t>万元，其中：塔什米里克乡</t>
    </r>
    <r>
      <rPr>
        <b/>
        <sz val="11"/>
        <rFont val="Times New Roman"/>
        <charset val="134"/>
      </rPr>
      <t>43</t>
    </r>
    <r>
      <rPr>
        <b/>
        <sz val="11"/>
        <rFont val="方正仿宋_GBK"/>
        <charset val="134"/>
      </rPr>
      <t>人</t>
    </r>
    <r>
      <rPr>
        <b/>
        <sz val="11"/>
        <rFont val="Times New Roman"/>
        <charset val="134"/>
      </rPr>
      <t>8.6</t>
    </r>
    <r>
      <rPr>
        <b/>
        <sz val="11"/>
        <rFont val="方正仿宋_GBK"/>
        <charset val="134"/>
      </rPr>
      <t>万元、乌帕尔镇</t>
    </r>
    <r>
      <rPr>
        <b/>
        <sz val="11"/>
        <rFont val="Times New Roman"/>
        <charset val="134"/>
      </rPr>
      <t>45</t>
    </r>
    <r>
      <rPr>
        <b/>
        <sz val="11"/>
        <rFont val="方正仿宋_GBK"/>
        <charset val="134"/>
      </rPr>
      <t>人</t>
    </r>
    <r>
      <rPr>
        <b/>
        <sz val="11"/>
        <rFont val="Times New Roman"/>
        <charset val="134"/>
      </rPr>
      <t>9</t>
    </r>
    <r>
      <rPr>
        <b/>
        <sz val="11"/>
        <rFont val="方正仿宋_GBK"/>
        <charset val="134"/>
      </rPr>
      <t>万元、吾库萨克镇</t>
    </r>
    <r>
      <rPr>
        <b/>
        <sz val="11"/>
        <rFont val="Times New Roman"/>
        <charset val="134"/>
      </rPr>
      <t>20</t>
    </r>
    <r>
      <rPr>
        <b/>
        <sz val="11"/>
        <rFont val="方正仿宋_GBK"/>
        <charset val="134"/>
      </rPr>
      <t>人</t>
    </r>
    <r>
      <rPr>
        <b/>
        <sz val="11"/>
        <rFont val="Times New Roman"/>
        <charset val="134"/>
      </rPr>
      <t>4</t>
    </r>
    <r>
      <rPr>
        <b/>
        <sz val="11"/>
        <rFont val="方正仿宋_GBK"/>
        <charset val="134"/>
      </rPr>
      <t>万元、托克扎克镇</t>
    </r>
    <r>
      <rPr>
        <b/>
        <sz val="11"/>
        <rFont val="Times New Roman"/>
        <charset val="134"/>
      </rPr>
      <t>23</t>
    </r>
    <r>
      <rPr>
        <b/>
        <sz val="11"/>
        <rFont val="方正仿宋_GBK"/>
        <charset val="134"/>
      </rPr>
      <t>人</t>
    </r>
    <r>
      <rPr>
        <b/>
        <sz val="11"/>
        <rFont val="Times New Roman"/>
        <charset val="134"/>
      </rPr>
      <t>4.6</t>
    </r>
    <r>
      <rPr>
        <b/>
        <sz val="11"/>
        <rFont val="方正仿宋_GBK"/>
        <charset val="134"/>
      </rPr>
      <t>万元、石园镇</t>
    </r>
    <r>
      <rPr>
        <b/>
        <sz val="11"/>
        <rFont val="Times New Roman"/>
        <charset val="134"/>
      </rPr>
      <t>21</t>
    </r>
    <r>
      <rPr>
        <b/>
        <sz val="11"/>
        <rFont val="方正仿宋_GBK"/>
        <charset val="134"/>
      </rPr>
      <t>人</t>
    </r>
    <r>
      <rPr>
        <b/>
        <sz val="11"/>
        <rFont val="Times New Roman"/>
        <charset val="134"/>
      </rPr>
      <t>4.2</t>
    </r>
    <r>
      <rPr>
        <b/>
        <sz val="11"/>
        <rFont val="方正仿宋_GBK"/>
        <charset val="134"/>
      </rPr>
      <t>万元、木什乡</t>
    </r>
    <r>
      <rPr>
        <b/>
        <sz val="11"/>
        <rFont val="Times New Roman"/>
        <charset val="134"/>
      </rPr>
      <t>25</t>
    </r>
    <r>
      <rPr>
        <b/>
        <sz val="11"/>
        <rFont val="方正仿宋_GBK"/>
        <charset val="134"/>
      </rPr>
      <t>人</t>
    </r>
    <r>
      <rPr>
        <b/>
        <sz val="11"/>
        <rFont val="Times New Roman"/>
        <charset val="134"/>
      </rPr>
      <t>5</t>
    </r>
    <r>
      <rPr>
        <b/>
        <sz val="11"/>
        <rFont val="方正仿宋_GBK"/>
        <charset val="134"/>
      </rPr>
      <t>万元、铁日木乡</t>
    </r>
    <r>
      <rPr>
        <b/>
        <sz val="11"/>
        <rFont val="Times New Roman"/>
        <charset val="134"/>
      </rPr>
      <t>8</t>
    </r>
    <r>
      <rPr>
        <b/>
        <sz val="11"/>
        <rFont val="方正仿宋_GBK"/>
        <charset val="134"/>
      </rPr>
      <t>人</t>
    </r>
    <r>
      <rPr>
        <b/>
        <sz val="11"/>
        <rFont val="Times New Roman"/>
        <charset val="134"/>
      </rPr>
      <t>1.6</t>
    </r>
    <r>
      <rPr>
        <b/>
        <sz val="11"/>
        <rFont val="方正仿宋_GBK"/>
        <charset val="134"/>
      </rPr>
      <t>万元、站敏乡</t>
    </r>
    <r>
      <rPr>
        <b/>
        <sz val="11"/>
        <rFont val="Times New Roman"/>
        <charset val="134"/>
      </rPr>
      <t>21</t>
    </r>
    <r>
      <rPr>
        <b/>
        <sz val="11"/>
        <rFont val="方正仿宋_GBK"/>
        <charset val="134"/>
      </rPr>
      <t>人</t>
    </r>
    <r>
      <rPr>
        <b/>
        <sz val="11"/>
        <rFont val="Times New Roman"/>
        <charset val="134"/>
      </rPr>
      <t>4.2</t>
    </r>
    <r>
      <rPr>
        <b/>
        <sz val="11"/>
        <rFont val="方正仿宋_GBK"/>
        <charset val="134"/>
      </rPr>
      <t>万元；</t>
    </r>
    <r>
      <rPr>
        <b/>
        <sz val="11"/>
        <rFont val="Times New Roman"/>
        <charset val="134"/>
      </rPr>
      <t>2.</t>
    </r>
    <r>
      <rPr>
        <b/>
        <sz val="11"/>
        <rFont val="方正仿宋_GBK"/>
        <charset val="134"/>
      </rPr>
      <t>生产或经营面积不足</t>
    </r>
    <r>
      <rPr>
        <b/>
        <sz val="11"/>
        <rFont val="Times New Roman"/>
        <charset val="134"/>
      </rPr>
      <t>20</t>
    </r>
    <r>
      <rPr>
        <b/>
        <sz val="11"/>
        <rFont val="方正仿宋_GBK"/>
        <charset val="134"/>
      </rPr>
      <t>平方米</t>
    </r>
    <r>
      <rPr>
        <b/>
        <sz val="11"/>
        <rFont val="Times New Roman"/>
        <charset val="134"/>
      </rPr>
      <t>(</t>
    </r>
    <r>
      <rPr>
        <b/>
        <sz val="11"/>
        <rFont val="方正仿宋_GBK"/>
        <charset val="134"/>
      </rPr>
      <t>包括餐车、零售点等移动式摊位</t>
    </r>
    <r>
      <rPr>
        <b/>
        <sz val="11"/>
        <rFont val="Times New Roman"/>
        <charset val="134"/>
      </rPr>
      <t>)</t>
    </r>
    <r>
      <rPr>
        <b/>
        <sz val="11"/>
        <rFont val="方正仿宋_GBK"/>
        <charset val="134"/>
      </rPr>
      <t>，正常经营至少</t>
    </r>
    <r>
      <rPr>
        <b/>
        <sz val="11"/>
        <rFont val="Times New Roman"/>
        <charset val="134"/>
      </rPr>
      <t>3</t>
    </r>
    <r>
      <rPr>
        <b/>
        <sz val="11"/>
        <rFont val="方正仿宋_GBK"/>
        <charset val="134"/>
      </rPr>
      <t>个月的，按照不超过</t>
    </r>
    <r>
      <rPr>
        <b/>
        <sz val="11"/>
        <rFont val="Times New Roman"/>
        <charset val="134"/>
      </rPr>
      <t>1000</t>
    </r>
    <r>
      <rPr>
        <b/>
        <sz val="11"/>
        <rFont val="方正仿宋_GBK"/>
        <charset val="134"/>
      </rPr>
      <t>元的标准给子一次性补助，共</t>
    </r>
    <r>
      <rPr>
        <b/>
        <sz val="11"/>
        <rFont val="Times New Roman"/>
        <charset val="134"/>
      </rPr>
      <t>92</t>
    </r>
    <r>
      <rPr>
        <b/>
        <sz val="11"/>
        <rFont val="方正仿宋_GBK"/>
        <charset val="134"/>
      </rPr>
      <t>人</t>
    </r>
    <r>
      <rPr>
        <b/>
        <sz val="11"/>
        <rFont val="Times New Roman"/>
        <charset val="134"/>
      </rPr>
      <t>9.2</t>
    </r>
    <r>
      <rPr>
        <b/>
        <sz val="11"/>
        <rFont val="方正仿宋_GBK"/>
        <charset val="134"/>
      </rPr>
      <t>万元，其中：塔什米里克乡</t>
    </r>
    <r>
      <rPr>
        <b/>
        <sz val="11"/>
        <rFont val="Times New Roman"/>
        <charset val="134"/>
      </rPr>
      <t>19</t>
    </r>
    <r>
      <rPr>
        <b/>
        <sz val="11"/>
        <rFont val="方正仿宋_GBK"/>
        <charset val="134"/>
      </rPr>
      <t>人</t>
    </r>
    <r>
      <rPr>
        <b/>
        <sz val="11"/>
        <rFont val="Times New Roman"/>
        <charset val="134"/>
      </rPr>
      <t>1.9</t>
    </r>
    <r>
      <rPr>
        <b/>
        <sz val="11"/>
        <rFont val="方正仿宋_GBK"/>
        <charset val="134"/>
      </rPr>
      <t>万元、乌帕尔镇</t>
    </r>
    <r>
      <rPr>
        <b/>
        <sz val="11"/>
        <rFont val="Times New Roman"/>
        <charset val="134"/>
      </rPr>
      <t>16</t>
    </r>
    <r>
      <rPr>
        <b/>
        <sz val="11"/>
        <rFont val="方正仿宋_GBK"/>
        <charset val="134"/>
      </rPr>
      <t>人</t>
    </r>
    <r>
      <rPr>
        <b/>
        <sz val="11"/>
        <rFont val="Times New Roman"/>
        <charset val="134"/>
      </rPr>
      <t>1.6</t>
    </r>
    <r>
      <rPr>
        <b/>
        <sz val="11"/>
        <rFont val="方正仿宋_GBK"/>
        <charset val="134"/>
      </rPr>
      <t>万元、吾库萨克镇</t>
    </r>
    <r>
      <rPr>
        <b/>
        <sz val="11"/>
        <rFont val="Times New Roman"/>
        <charset val="134"/>
      </rPr>
      <t>9</t>
    </r>
    <r>
      <rPr>
        <b/>
        <sz val="11"/>
        <rFont val="方正仿宋_GBK"/>
        <charset val="134"/>
      </rPr>
      <t>人</t>
    </r>
    <r>
      <rPr>
        <b/>
        <sz val="11"/>
        <rFont val="Times New Roman"/>
        <charset val="134"/>
      </rPr>
      <t>0.9</t>
    </r>
    <r>
      <rPr>
        <b/>
        <sz val="11"/>
        <rFont val="方正仿宋_GBK"/>
        <charset val="134"/>
      </rPr>
      <t>万元、托克扎克镇</t>
    </r>
    <r>
      <rPr>
        <b/>
        <sz val="11"/>
        <rFont val="Times New Roman"/>
        <charset val="134"/>
      </rPr>
      <t>10</t>
    </r>
    <r>
      <rPr>
        <b/>
        <sz val="11"/>
        <rFont val="方正仿宋_GBK"/>
        <charset val="134"/>
      </rPr>
      <t>人</t>
    </r>
    <r>
      <rPr>
        <b/>
        <sz val="11"/>
        <rFont val="Times New Roman"/>
        <charset val="134"/>
      </rPr>
      <t>1</t>
    </r>
    <r>
      <rPr>
        <b/>
        <sz val="11"/>
        <rFont val="方正仿宋_GBK"/>
        <charset val="134"/>
      </rPr>
      <t>万元、石园镇</t>
    </r>
    <r>
      <rPr>
        <b/>
        <sz val="11"/>
        <rFont val="Times New Roman"/>
        <charset val="134"/>
      </rPr>
      <t>12</t>
    </r>
    <r>
      <rPr>
        <b/>
        <sz val="11"/>
        <rFont val="方正仿宋_GBK"/>
        <charset val="134"/>
      </rPr>
      <t>人</t>
    </r>
    <r>
      <rPr>
        <b/>
        <sz val="11"/>
        <rFont val="Times New Roman"/>
        <charset val="134"/>
      </rPr>
      <t>1.2</t>
    </r>
    <r>
      <rPr>
        <b/>
        <sz val="11"/>
        <rFont val="方正仿宋_GBK"/>
        <charset val="134"/>
      </rPr>
      <t>万元、木什乡</t>
    </r>
    <r>
      <rPr>
        <b/>
        <sz val="11"/>
        <rFont val="Times New Roman"/>
        <charset val="134"/>
      </rPr>
      <t>10</t>
    </r>
    <r>
      <rPr>
        <b/>
        <sz val="11"/>
        <rFont val="方正仿宋_GBK"/>
        <charset val="134"/>
      </rPr>
      <t>人</t>
    </r>
    <r>
      <rPr>
        <b/>
        <sz val="11"/>
        <rFont val="Times New Roman"/>
        <charset val="134"/>
      </rPr>
      <t>1</t>
    </r>
    <r>
      <rPr>
        <b/>
        <sz val="11"/>
        <rFont val="方正仿宋_GBK"/>
        <charset val="134"/>
      </rPr>
      <t>万元、铁日木乡</t>
    </r>
    <r>
      <rPr>
        <b/>
        <sz val="11"/>
        <rFont val="Times New Roman"/>
        <charset val="134"/>
      </rPr>
      <t>5</t>
    </r>
    <r>
      <rPr>
        <b/>
        <sz val="11"/>
        <rFont val="方正仿宋_GBK"/>
        <charset val="134"/>
      </rPr>
      <t>人</t>
    </r>
    <r>
      <rPr>
        <b/>
        <sz val="11"/>
        <rFont val="Times New Roman"/>
        <charset val="134"/>
      </rPr>
      <t>0.5</t>
    </r>
    <r>
      <rPr>
        <b/>
        <sz val="11"/>
        <rFont val="方正仿宋_GBK"/>
        <charset val="134"/>
      </rPr>
      <t>万元、站敏乡</t>
    </r>
    <r>
      <rPr>
        <b/>
        <sz val="11"/>
        <rFont val="Times New Roman"/>
        <charset val="134"/>
      </rPr>
      <t>11</t>
    </r>
    <r>
      <rPr>
        <b/>
        <sz val="11"/>
        <rFont val="方正仿宋_GBK"/>
        <charset val="134"/>
      </rPr>
      <t>人</t>
    </r>
    <r>
      <rPr>
        <b/>
        <sz val="11"/>
        <rFont val="Times New Roman"/>
        <charset val="134"/>
      </rPr>
      <t>1.1</t>
    </r>
    <r>
      <rPr>
        <b/>
        <sz val="11"/>
        <rFont val="方正仿宋_GBK"/>
        <charset val="134"/>
      </rPr>
      <t>万元。</t>
    </r>
  </si>
  <si>
    <r>
      <rPr>
        <b/>
        <sz val="11"/>
        <color theme="1"/>
        <rFont val="方正仿宋_GBK"/>
        <charset val="134"/>
      </rPr>
      <t>经济效益：带动</t>
    </r>
    <r>
      <rPr>
        <b/>
        <sz val="11"/>
        <color theme="1"/>
        <rFont val="Times New Roman"/>
        <charset val="134"/>
      </rPr>
      <t>298</t>
    </r>
    <r>
      <rPr>
        <b/>
        <sz val="11"/>
        <color theme="1"/>
        <rFont val="方正仿宋_GBK"/>
        <charset val="134"/>
      </rPr>
      <t>人脱贫人口就业，增加脱贫户及监测帮扶对象经济收入；</t>
    </r>
    <r>
      <rPr>
        <b/>
        <sz val="11"/>
        <color theme="1"/>
        <rFont val="Times New Roman"/>
        <charset val="134"/>
      </rPr>
      <t xml:space="preserve">
</t>
    </r>
    <r>
      <rPr>
        <b/>
        <sz val="11"/>
        <color theme="1"/>
        <rFont val="方正仿宋_GBK"/>
        <charset val="134"/>
      </rPr>
      <t>社会效益：实现</t>
    </r>
    <r>
      <rPr>
        <b/>
        <sz val="11"/>
        <color theme="1"/>
        <rFont val="Times New Roman"/>
        <charset val="134"/>
      </rPr>
      <t>298</t>
    </r>
    <r>
      <rPr>
        <b/>
        <sz val="11"/>
        <color theme="1"/>
        <rFont val="方正仿宋_GBK"/>
        <charset val="134"/>
      </rPr>
      <t>人帮扶对象稳定创业，有效减轻自主创业脱贫户和监测帮扶家庭劳动力经济压力，保障脱贫户和监测帮扶家庭劳动力、弱劳动力持续受益，进一步巩固拓展脱贫攻坚成果。受益脱贫人口和监测帮扶家庭群众满意度预计能达到</t>
    </r>
    <r>
      <rPr>
        <b/>
        <sz val="11"/>
        <color theme="1"/>
        <rFont val="Times New Roman"/>
        <charset val="134"/>
      </rPr>
      <t>95%</t>
    </r>
    <r>
      <rPr>
        <b/>
        <sz val="11"/>
        <color theme="1"/>
        <rFont val="方正仿宋_GBK"/>
        <charset val="134"/>
      </rPr>
      <t>。</t>
    </r>
  </si>
  <si>
    <r>
      <rPr>
        <b/>
        <sz val="11"/>
        <color theme="1"/>
        <rFont val="方正仿宋_GBK"/>
        <charset val="134"/>
      </rPr>
      <t>财政衔接资金直接补贴自主创业者，通过奖补方式增强脱贫户、监测户对自主创业的积极性，持续巩固脱贫攻坚成果成效，增强群众获得感和幸福感。</t>
    </r>
  </si>
  <si>
    <r>
      <rPr>
        <b/>
        <sz val="11"/>
        <rFont val="方正仿宋_GBK"/>
        <charset val="134"/>
      </rPr>
      <t>人社局</t>
    </r>
  </si>
  <si>
    <r>
      <rPr>
        <b/>
        <sz val="11"/>
        <rFont val="方正仿宋_GBK"/>
        <charset val="134"/>
      </rPr>
      <t>邓飞</t>
    </r>
  </si>
  <si>
    <t>sfx2025-028</t>
  </si>
  <si>
    <t>疏附县农村道路管护人员补助</t>
  </si>
  <si>
    <r>
      <rPr>
        <b/>
        <sz val="11"/>
        <color theme="1"/>
        <rFont val="方正仿宋_GBK"/>
        <charset val="134"/>
      </rPr>
      <t>公益性岗位</t>
    </r>
  </si>
  <si>
    <r>
      <rPr>
        <b/>
        <sz val="11"/>
        <rFont val="方正仿宋_GBK"/>
        <charset val="134"/>
      </rPr>
      <t>总投资：</t>
    </r>
    <r>
      <rPr>
        <b/>
        <sz val="11"/>
        <rFont val="Times New Roman"/>
        <charset val="134"/>
      </rPr>
      <t>774</t>
    </r>
    <r>
      <rPr>
        <b/>
        <sz val="11"/>
        <rFont val="方正仿宋_GBK"/>
        <charset val="134"/>
      </rPr>
      <t>万元</t>
    </r>
    <r>
      <rPr>
        <b/>
        <sz val="11"/>
        <rFont val="Times New Roman"/>
        <charset val="134"/>
      </rPr>
      <t xml:space="preserve">
</t>
    </r>
    <r>
      <rPr>
        <b/>
        <sz val="11"/>
        <rFont val="方正仿宋_GBK"/>
        <charset val="134"/>
      </rPr>
      <t>建设内容：为脱贫户（监测帮扶对象）或易地搬迁家庭中的</t>
    </r>
    <r>
      <rPr>
        <b/>
        <sz val="11"/>
        <rFont val="Times New Roman"/>
        <charset val="134"/>
      </rPr>
      <t>645</t>
    </r>
    <r>
      <rPr>
        <b/>
        <sz val="11"/>
        <rFont val="方正仿宋_GBK"/>
        <charset val="134"/>
      </rPr>
      <t>人发放农村道路管护人员补助资金，每人每月</t>
    </r>
    <r>
      <rPr>
        <b/>
        <sz val="11"/>
        <rFont val="Times New Roman"/>
        <charset val="134"/>
      </rPr>
      <t>1000</t>
    </r>
    <r>
      <rPr>
        <b/>
        <sz val="11"/>
        <rFont val="方正仿宋_GBK"/>
        <charset val="134"/>
      </rPr>
      <t>元共</t>
    </r>
    <r>
      <rPr>
        <b/>
        <sz val="11"/>
        <rFont val="Times New Roman"/>
        <charset val="134"/>
      </rPr>
      <t>774</t>
    </r>
    <r>
      <rPr>
        <b/>
        <sz val="11"/>
        <rFont val="方正仿宋_GBK"/>
        <charset val="134"/>
      </rPr>
      <t>万元，其中：布拉克苏乡</t>
    </r>
    <r>
      <rPr>
        <b/>
        <sz val="11"/>
        <rFont val="Times New Roman"/>
        <charset val="134"/>
      </rPr>
      <t>105</t>
    </r>
    <r>
      <rPr>
        <b/>
        <sz val="11"/>
        <rFont val="方正仿宋_GBK"/>
        <charset val="134"/>
      </rPr>
      <t>人、木什乡</t>
    </r>
    <r>
      <rPr>
        <b/>
        <sz val="11"/>
        <rFont val="Times New Roman"/>
        <charset val="134"/>
      </rPr>
      <t>100</t>
    </r>
    <r>
      <rPr>
        <b/>
        <sz val="11"/>
        <rFont val="方正仿宋_GBK"/>
        <charset val="134"/>
      </rPr>
      <t>人、石园镇</t>
    </r>
    <r>
      <rPr>
        <b/>
        <sz val="11"/>
        <rFont val="Times New Roman"/>
        <charset val="134"/>
      </rPr>
      <t>78</t>
    </r>
    <r>
      <rPr>
        <b/>
        <sz val="11"/>
        <rFont val="方正仿宋_GBK"/>
        <charset val="134"/>
      </rPr>
      <t>人、塔什米里克乡</t>
    </r>
    <r>
      <rPr>
        <b/>
        <sz val="11"/>
        <rFont val="Times New Roman"/>
        <charset val="134"/>
      </rPr>
      <t>79</t>
    </r>
    <r>
      <rPr>
        <b/>
        <sz val="11"/>
        <rFont val="方正仿宋_GBK"/>
        <charset val="134"/>
      </rPr>
      <t>人、铁日木乡</t>
    </r>
    <r>
      <rPr>
        <b/>
        <sz val="11"/>
        <rFont val="Times New Roman"/>
        <charset val="134"/>
      </rPr>
      <t>30</t>
    </r>
    <r>
      <rPr>
        <b/>
        <sz val="11"/>
        <rFont val="方正仿宋_GBK"/>
        <charset val="134"/>
      </rPr>
      <t>人、托克扎克镇</t>
    </r>
    <r>
      <rPr>
        <b/>
        <sz val="11"/>
        <rFont val="Times New Roman"/>
        <charset val="134"/>
      </rPr>
      <t>43</t>
    </r>
    <r>
      <rPr>
        <b/>
        <sz val="11"/>
        <rFont val="方正仿宋_GBK"/>
        <charset val="134"/>
      </rPr>
      <t>人、乌帕尔镇</t>
    </r>
    <r>
      <rPr>
        <b/>
        <sz val="11"/>
        <rFont val="Times New Roman"/>
        <charset val="134"/>
      </rPr>
      <t>77</t>
    </r>
    <r>
      <rPr>
        <b/>
        <sz val="11"/>
        <rFont val="方正仿宋_GBK"/>
        <charset val="134"/>
      </rPr>
      <t>人、吾库萨克镇</t>
    </r>
    <r>
      <rPr>
        <b/>
        <sz val="11"/>
        <rFont val="Times New Roman"/>
        <charset val="134"/>
      </rPr>
      <t>31</t>
    </r>
    <r>
      <rPr>
        <b/>
        <sz val="11"/>
        <rFont val="方正仿宋_GBK"/>
        <charset val="134"/>
      </rPr>
      <t>人、站敏乡</t>
    </r>
    <r>
      <rPr>
        <b/>
        <sz val="11"/>
        <rFont val="Times New Roman"/>
        <charset val="134"/>
      </rPr>
      <t>102</t>
    </r>
    <r>
      <rPr>
        <b/>
        <sz val="11"/>
        <rFont val="方正仿宋_GBK"/>
        <charset val="134"/>
      </rPr>
      <t>人。</t>
    </r>
  </si>
  <si>
    <r>
      <rPr>
        <b/>
        <sz val="11"/>
        <color theme="1"/>
        <rFont val="方正仿宋_GBK"/>
        <charset val="134"/>
      </rPr>
      <t>经济效益：实现</t>
    </r>
    <r>
      <rPr>
        <b/>
        <sz val="11"/>
        <color theme="1"/>
        <rFont val="Times New Roman"/>
        <charset val="134"/>
      </rPr>
      <t>645</t>
    </r>
    <r>
      <rPr>
        <b/>
        <sz val="11"/>
        <color theme="1"/>
        <rFont val="方正仿宋_GBK"/>
        <charset val="134"/>
      </rPr>
      <t>人帮扶对象稳定就业，全年收入增加</t>
    </r>
    <r>
      <rPr>
        <b/>
        <sz val="11"/>
        <color theme="1"/>
        <rFont val="Times New Roman"/>
        <charset val="134"/>
      </rPr>
      <t>774</t>
    </r>
    <r>
      <rPr>
        <b/>
        <sz val="11"/>
        <color theme="1"/>
        <rFont val="方正仿宋_GBK"/>
        <charset val="134"/>
      </rPr>
      <t>万元。</t>
    </r>
    <r>
      <rPr>
        <b/>
        <sz val="11"/>
        <color theme="1"/>
        <rFont val="Times New Roman"/>
        <charset val="134"/>
      </rPr>
      <t xml:space="preserve">
</t>
    </r>
    <r>
      <rPr>
        <b/>
        <sz val="11"/>
        <color theme="1"/>
        <rFont val="方正仿宋_GBK"/>
        <charset val="134"/>
      </rPr>
      <t>社会效益：完成疏附县</t>
    </r>
    <r>
      <rPr>
        <b/>
        <sz val="11"/>
        <color theme="1"/>
        <rFont val="Times New Roman"/>
        <charset val="134"/>
      </rPr>
      <t>1558</t>
    </r>
    <r>
      <rPr>
        <b/>
        <sz val="11"/>
        <color theme="1"/>
        <rFont val="方正仿宋_GBK"/>
        <charset val="134"/>
      </rPr>
      <t>公里农村道路日常养护管理工作，将加快推进我县农村道路发展，有效改善道路公路及其附属设施，管护员参加养护工作合格率</t>
    </r>
    <r>
      <rPr>
        <b/>
        <sz val="11"/>
        <color theme="1"/>
        <rFont val="Times New Roman"/>
        <charset val="134"/>
      </rPr>
      <t>100%</t>
    </r>
    <r>
      <rPr>
        <b/>
        <sz val="11"/>
        <color theme="1"/>
        <rFont val="方正仿宋_GBK"/>
        <charset val="134"/>
      </rPr>
      <t>，管护人员补助标准</t>
    </r>
    <r>
      <rPr>
        <b/>
        <sz val="11"/>
        <color theme="1"/>
        <rFont val="Times New Roman"/>
        <charset val="134"/>
      </rPr>
      <t>1000</t>
    </r>
    <r>
      <rPr>
        <b/>
        <sz val="11"/>
        <color theme="1"/>
        <rFont val="方正仿宋_GBK"/>
        <charset val="134"/>
      </rPr>
      <t>元，资金补助发放及时率</t>
    </r>
    <r>
      <rPr>
        <b/>
        <sz val="11"/>
        <color theme="1"/>
        <rFont val="Times New Roman"/>
        <charset val="134"/>
      </rPr>
      <t>100%</t>
    </r>
    <r>
      <rPr>
        <b/>
        <sz val="11"/>
        <color theme="1"/>
        <rFont val="方正仿宋_GBK"/>
        <charset val="134"/>
      </rPr>
      <t>。</t>
    </r>
  </si>
  <si>
    <r>
      <rPr>
        <b/>
        <sz val="11"/>
        <color theme="1"/>
        <rFont val="方正仿宋_GBK"/>
        <charset val="134"/>
      </rPr>
      <t>财政衔接资金直接补贴农户，增强稳定就业岗位，增加群众就业积极性，持续巩固脱贫攻坚成果成效，增强群众获得感和幸福感。</t>
    </r>
  </si>
  <si>
    <r>
      <rPr>
        <b/>
        <sz val="11"/>
        <rFont val="方正仿宋_GBK"/>
        <charset val="134"/>
      </rPr>
      <t>交通局</t>
    </r>
  </si>
  <si>
    <r>
      <rPr>
        <b/>
        <sz val="11"/>
        <rFont val="方正仿宋_GBK"/>
        <charset val="134"/>
      </rPr>
      <t>玉苏普江</t>
    </r>
    <r>
      <rPr>
        <b/>
        <sz val="11"/>
        <rFont val="Times New Roman"/>
        <charset val="134"/>
      </rPr>
      <t>·</t>
    </r>
    <r>
      <rPr>
        <b/>
        <sz val="11"/>
        <rFont val="方正仿宋_GBK"/>
        <charset val="134"/>
      </rPr>
      <t>图尔贡</t>
    </r>
  </si>
  <si>
    <t>sfx2025-029</t>
  </si>
  <si>
    <r>
      <rPr>
        <b/>
        <sz val="11"/>
        <rFont val="方正仿宋_GBK"/>
        <charset val="134"/>
      </rPr>
      <t>交通补助项目</t>
    </r>
  </si>
  <si>
    <r>
      <rPr>
        <b/>
        <sz val="11"/>
        <color theme="1"/>
        <rFont val="方正仿宋_GBK"/>
        <charset val="134"/>
      </rPr>
      <t>务工补助</t>
    </r>
  </si>
  <si>
    <r>
      <rPr>
        <b/>
        <sz val="11"/>
        <color theme="1"/>
        <rFont val="方正仿宋_GBK"/>
        <charset val="134"/>
      </rPr>
      <t>交通费补助</t>
    </r>
  </si>
  <si>
    <r>
      <rPr>
        <b/>
        <sz val="11"/>
        <rFont val="方正仿宋_GBK"/>
        <charset val="134"/>
      </rPr>
      <t>总投资：</t>
    </r>
    <r>
      <rPr>
        <b/>
        <sz val="11"/>
        <rFont val="Times New Roman"/>
        <charset val="134"/>
      </rPr>
      <t>530</t>
    </r>
    <r>
      <rPr>
        <b/>
        <sz val="11"/>
        <rFont val="方正仿宋_GBK"/>
        <charset val="134"/>
      </rPr>
      <t>万元</t>
    </r>
    <r>
      <rPr>
        <b/>
        <sz val="11"/>
        <rFont val="Times New Roman"/>
        <charset val="134"/>
      </rPr>
      <t xml:space="preserve">
</t>
    </r>
    <r>
      <rPr>
        <b/>
        <sz val="11"/>
        <rFont val="方正仿宋_GBK"/>
        <charset val="134"/>
      </rPr>
      <t>建设内容：对疏附县籍</t>
    </r>
    <r>
      <rPr>
        <b/>
        <sz val="11"/>
        <rFont val="Times New Roman"/>
        <charset val="134"/>
      </rPr>
      <t>2025</t>
    </r>
    <r>
      <rPr>
        <b/>
        <sz val="11"/>
        <rFont val="方正仿宋_GBK"/>
        <charset val="134"/>
      </rPr>
      <t>年赴外地转移连续就业</t>
    </r>
    <r>
      <rPr>
        <b/>
        <sz val="11"/>
        <rFont val="Times New Roman"/>
        <charset val="134"/>
      </rPr>
      <t>3</t>
    </r>
    <r>
      <rPr>
        <b/>
        <sz val="11"/>
        <rFont val="方正仿宋_GBK"/>
        <charset val="134"/>
      </rPr>
      <t>个月以上的脱贫人口和监测户家庭人口，疆外赴内蒙古自治区、宁夏回族自治区、甘肃省、青海省、山西省、四川省、云南省、陕西省、重庆市、贵州省</t>
    </r>
    <r>
      <rPr>
        <b/>
        <sz val="11"/>
        <rFont val="Times New Roman"/>
        <charset val="134"/>
      </rPr>
      <t>1500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年，其余省市</t>
    </r>
    <r>
      <rPr>
        <b/>
        <sz val="11"/>
        <rFont val="Times New Roman"/>
        <charset val="134"/>
      </rPr>
      <t>2000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年，疆内跨地州市（含兵团）赴阿克苏地区、和田地区、克州、巴州</t>
    </r>
    <r>
      <rPr>
        <b/>
        <sz val="11"/>
        <rFont val="Times New Roman"/>
        <charset val="134"/>
      </rPr>
      <t>700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年，其余地州</t>
    </r>
    <r>
      <rPr>
        <b/>
        <sz val="11"/>
        <rFont val="Times New Roman"/>
        <charset val="134"/>
      </rPr>
      <t>1000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年，地区内跨县市赴喀什市、疏勒县、草湖镇</t>
    </r>
    <r>
      <rPr>
        <b/>
        <sz val="11"/>
        <rFont val="Times New Roman"/>
        <charset val="134"/>
      </rPr>
      <t>100</t>
    </r>
    <r>
      <rPr>
        <b/>
        <sz val="11"/>
        <rFont val="方正仿宋_GBK"/>
        <charset val="134"/>
      </rPr>
      <t>元</t>
    </r>
    <r>
      <rPr>
        <b/>
        <sz val="11"/>
        <rFont val="Times New Roman"/>
        <charset val="134"/>
      </rPr>
      <t>/</t>
    </r>
    <r>
      <rPr>
        <b/>
        <sz val="11"/>
        <rFont val="方正仿宋_GBK"/>
        <charset val="134"/>
      </rPr>
      <t>人</t>
    </r>
    <r>
      <rPr>
        <b/>
        <sz val="11"/>
        <rFont val="Times New Roman"/>
        <charset val="134"/>
      </rPr>
      <t>/</t>
    </r>
    <r>
      <rPr>
        <b/>
        <sz val="11"/>
        <rFont val="方正仿宋_GBK"/>
        <charset val="134"/>
      </rPr>
      <t>年，喀什地区其他县市及农三师其余团场按照</t>
    </r>
    <r>
      <rPr>
        <b/>
        <sz val="11"/>
        <rFont val="Times New Roman"/>
        <charset val="134"/>
      </rPr>
      <t>200/</t>
    </r>
    <r>
      <rPr>
        <b/>
        <sz val="11"/>
        <rFont val="方正仿宋_GBK"/>
        <charset val="134"/>
      </rPr>
      <t>人</t>
    </r>
    <r>
      <rPr>
        <b/>
        <sz val="11"/>
        <rFont val="Times New Roman"/>
        <charset val="134"/>
      </rPr>
      <t>/</t>
    </r>
    <r>
      <rPr>
        <b/>
        <sz val="11"/>
        <rFont val="方正仿宋_GBK"/>
        <charset val="134"/>
      </rPr>
      <t>年，共补助</t>
    </r>
    <r>
      <rPr>
        <b/>
        <sz val="11"/>
        <rFont val="Times New Roman"/>
        <charset val="134"/>
      </rPr>
      <t>9212</t>
    </r>
    <r>
      <rPr>
        <b/>
        <sz val="11"/>
        <rFont val="方正仿宋_GBK"/>
        <charset val="134"/>
      </rPr>
      <t>人，其中：木什乡</t>
    </r>
    <r>
      <rPr>
        <b/>
        <sz val="11"/>
        <rFont val="Times New Roman"/>
        <charset val="134"/>
      </rPr>
      <t>907</t>
    </r>
    <r>
      <rPr>
        <b/>
        <sz val="11"/>
        <rFont val="方正仿宋_GBK"/>
        <charset val="134"/>
      </rPr>
      <t>人（疆外务工</t>
    </r>
    <r>
      <rPr>
        <b/>
        <sz val="11"/>
        <rFont val="Times New Roman"/>
        <charset val="134"/>
      </rPr>
      <t>113</t>
    </r>
    <r>
      <rPr>
        <b/>
        <sz val="11"/>
        <rFont val="方正仿宋_GBK"/>
        <charset val="134"/>
      </rPr>
      <t>人，疆内跨地州务工</t>
    </r>
    <r>
      <rPr>
        <b/>
        <sz val="11"/>
        <rFont val="Times New Roman"/>
        <charset val="134"/>
      </rPr>
      <t>366</t>
    </r>
    <r>
      <rPr>
        <b/>
        <sz val="11"/>
        <rFont val="方正仿宋_GBK"/>
        <charset val="134"/>
      </rPr>
      <t>人，地区内务工</t>
    </r>
    <r>
      <rPr>
        <b/>
        <sz val="11"/>
        <rFont val="Times New Roman"/>
        <charset val="134"/>
      </rPr>
      <t>428</t>
    </r>
    <r>
      <rPr>
        <b/>
        <sz val="11"/>
        <rFont val="方正仿宋_GBK"/>
        <charset val="134"/>
      </rPr>
      <t>人）、吾库萨克镇</t>
    </r>
    <r>
      <rPr>
        <b/>
        <sz val="11"/>
        <rFont val="Times New Roman"/>
        <charset val="134"/>
      </rPr>
      <t xml:space="preserve"> 335</t>
    </r>
    <r>
      <rPr>
        <b/>
        <sz val="11"/>
        <rFont val="方正仿宋_GBK"/>
        <charset val="134"/>
      </rPr>
      <t>人（疆外务工</t>
    </r>
    <r>
      <rPr>
        <b/>
        <sz val="11"/>
        <rFont val="Times New Roman"/>
        <charset val="134"/>
      </rPr>
      <t>13</t>
    </r>
    <r>
      <rPr>
        <b/>
        <sz val="11"/>
        <rFont val="方正仿宋_GBK"/>
        <charset val="134"/>
      </rPr>
      <t>人，疆内跨地州务工</t>
    </r>
    <r>
      <rPr>
        <b/>
        <sz val="11"/>
        <rFont val="Times New Roman"/>
        <charset val="134"/>
      </rPr>
      <t>66</t>
    </r>
    <r>
      <rPr>
        <b/>
        <sz val="11"/>
        <rFont val="方正仿宋_GBK"/>
        <charset val="134"/>
      </rPr>
      <t>人，地区内务工</t>
    </r>
    <r>
      <rPr>
        <b/>
        <sz val="11"/>
        <rFont val="Times New Roman"/>
        <charset val="134"/>
      </rPr>
      <t>256</t>
    </r>
    <r>
      <rPr>
        <b/>
        <sz val="11"/>
        <rFont val="方正仿宋_GBK"/>
        <charset val="134"/>
      </rPr>
      <t>人）、站敏乡</t>
    </r>
    <r>
      <rPr>
        <b/>
        <sz val="11"/>
        <rFont val="Times New Roman"/>
        <charset val="134"/>
      </rPr>
      <t>690</t>
    </r>
    <r>
      <rPr>
        <b/>
        <sz val="11"/>
        <rFont val="方正仿宋_GBK"/>
        <charset val="134"/>
      </rPr>
      <t>人（疆外务工</t>
    </r>
    <r>
      <rPr>
        <b/>
        <sz val="11"/>
        <rFont val="Times New Roman"/>
        <charset val="134"/>
      </rPr>
      <t>48</t>
    </r>
    <r>
      <rPr>
        <b/>
        <sz val="11"/>
        <rFont val="方正仿宋_GBK"/>
        <charset val="134"/>
      </rPr>
      <t>人，疆内跨地州务工</t>
    </r>
    <r>
      <rPr>
        <b/>
        <sz val="11"/>
        <rFont val="Times New Roman"/>
        <charset val="134"/>
      </rPr>
      <t>207</t>
    </r>
    <r>
      <rPr>
        <b/>
        <sz val="11"/>
        <rFont val="方正仿宋_GBK"/>
        <charset val="134"/>
      </rPr>
      <t>人，地区内务工</t>
    </r>
    <r>
      <rPr>
        <b/>
        <sz val="11"/>
        <rFont val="Times New Roman"/>
        <charset val="134"/>
      </rPr>
      <t>435</t>
    </r>
    <r>
      <rPr>
        <b/>
        <sz val="11"/>
        <rFont val="方正仿宋_GBK"/>
        <charset val="134"/>
      </rPr>
      <t>人）、托克扎克镇</t>
    </r>
    <r>
      <rPr>
        <b/>
        <sz val="11"/>
        <rFont val="Times New Roman"/>
        <charset val="134"/>
      </rPr>
      <t>344</t>
    </r>
    <r>
      <rPr>
        <b/>
        <sz val="11"/>
        <rFont val="方正仿宋_GBK"/>
        <charset val="134"/>
      </rPr>
      <t>人（疆外务工</t>
    </r>
    <r>
      <rPr>
        <b/>
        <sz val="11"/>
        <rFont val="Times New Roman"/>
        <charset val="134"/>
      </rPr>
      <t>28</t>
    </r>
    <r>
      <rPr>
        <b/>
        <sz val="11"/>
        <rFont val="方正仿宋_GBK"/>
        <charset val="134"/>
      </rPr>
      <t>人，疆内跨地州务工</t>
    </r>
    <r>
      <rPr>
        <b/>
        <sz val="11"/>
        <rFont val="Times New Roman"/>
        <charset val="134"/>
      </rPr>
      <t>125</t>
    </r>
    <r>
      <rPr>
        <b/>
        <sz val="11"/>
        <rFont val="方正仿宋_GBK"/>
        <charset val="134"/>
      </rPr>
      <t>人，地区内务工</t>
    </r>
    <r>
      <rPr>
        <b/>
        <sz val="11"/>
        <rFont val="Times New Roman"/>
        <charset val="134"/>
      </rPr>
      <t>191</t>
    </r>
    <r>
      <rPr>
        <b/>
        <sz val="11"/>
        <rFont val="方正仿宋_GBK"/>
        <charset val="134"/>
      </rPr>
      <t>人）、石园</t>
    </r>
    <r>
      <rPr>
        <b/>
        <sz val="11"/>
        <rFont val="Times New Roman"/>
        <charset val="134"/>
      </rPr>
      <t>818</t>
    </r>
    <r>
      <rPr>
        <b/>
        <sz val="11"/>
        <rFont val="方正仿宋_GBK"/>
        <charset val="134"/>
      </rPr>
      <t>人（疆外务工</t>
    </r>
    <r>
      <rPr>
        <b/>
        <sz val="11"/>
        <rFont val="Times New Roman"/>
        <charset val="134"/>
      </rPr>
      <t>56</t>
    </r>
    <r>
      <rPr>
        <b/>
        <sz val="11"/>
        <rFont val="方正仿宋_GBK"/>
        <charset val="134"/>
      </rPr>
      <t>人，疆内跨地州务工</t>
    </r>
    <r>
      <rPr>
        <b/>
        <sz val="11"/>
        <rFont val="Times New Roman"/>
        <charset val="134"/>
      </rPr>
      <t>251</t>
    </r>
    <r>
      <rPr>
        <b/>
        <sz val="11"/>
        <rFont val="方正仿宋_GBK"/>
        <charset val="134"/>
      </rPr>
      <t>人，地区内务工</t>
    </r>
    <r>
      <rPr>
        <b/>
        <sz val="11"/>
        <rFont val="Times New Roman"/>
        <charset val="134"/>
      </rPr>
      <t>511</t>
    </r>
    <r>
      <rPr>
        <b/>
        <sz val="11"/>
        <rFont val="方正仿宋_GBK"/>
        <charset val="134"/>
      </rPr>
      <t>人）、乌帕尔</t>
    </r>
    <r>
      <rPr>
        <b/>
        <sz val="11"/>
        <rFont val="Times New Roman"/>
        <charset val="134"/>
      </rPr>
      <t>1785</t>
    </r>
    <r>
      <rPr>
        <b/>
        <sz val="11"/>
        <rFont val="方正仿宋_GBK"/>
        <charset val="134"/>
      </rPr>
      <t>人（疆外务工</t>
    </r>
    <r>
      <rPr>
        <b/>
        <sz val="11"/>
        <rFont val="Times New Roman"/>
        <charset val="134"/>
      </rPr>
      <t>126</t>
    </r>
    <r>
      <rPr>
        <b/>
        <sz val="11"/>
        <rFont val="方正仿宋_GBK"/>
        <charset val="134"/>
      </rPr>
      <t>人，疆内跨地州务工</t>
    </r>
    <r>
      <rPr>
        <b/>
        <sz val="11"/>
        <rFont val="Times New Roman"/>
        <charset val="134"/>
      </rPr>
      <t>806</t>
    </r>
    <r>
      <rPr>
        <b/>
        <sz val="11"/>
        <rFont val="方正仿宋_GBK"/>
        <charset val="134"/>
      </rPr>
      <t>人，地区内务工</t>
    </r>
    <r>
      <rPr>
        <b/>
        <sz val="11"/>
        <rFont val="Times New Roman"/>
        <charset val="134"/>
      </rPr>
      <t>853</t>
    </r>
    <r>
      <rPr>
        <b/>
        <sz val="11"/>
        <rFont val="方正仿宋_GBK"/>
        <charset val="134"/>
      </rPr>
      <t>人）、布拉克苏</t>
    </r>
    <r>
      <rPr>
        <b/>
        <sz val="11"/>
        <rFont val="Times New Roman"/>
        <charset val="134"/>
      </rPr>
      <t>2186</t>
    </r>
    <r>
      <rPr>
        <b/>
        <sz val="11"/>
        <rFont val="方正仿宋_GBK"/>
        <charset val="134"/>
      </rPr>
      <t>人（疆外务工</t>
    </r>
    <r>
      <rPr>
        <b/>
        <sz val="11"/>
        <rFont val="Times New Roman"/>
        <charset val="134"/>
      </rPr>
      <t>187</t>
    </r>
    <r>
      <rPr>
        <b/>
        <sz val="11"/>
        <rFont val="方正仿宋_GBK"/>
        <charset val="134"/>
      </rPr>
      <t>人，疆内跨地州务工</t>
    </r>
    <r>
      <rPr>
        <b/>
        <sz val="11"/>
        <rFont val="Times New Roman"/>
        <charset val="134"/>
      </rPr>
      <t>1023</t>
    </r>
    <r>
      <rPr>
        <b/>
        <sz val="11"/>
        <rFont val="方正仿宋_GBK"/>
        <charset val="134"/>
      </rPr>
      <t>人，地区内务工</t>
    </r>
    <r>
      <rPr>
        <b/>
        <sz val="11"/>
        <rFont val="Times New Roman"/>
        <charset val="134"/>
      </rPr>
      <t>976</t>
    </r>
    <r>
      <rPr>
        <b/>
        <sz val="11"/>
        <rFont val="方正仿宋_GBK"/>
        <charset val="134"/>
      </rPr>
      <t>人）、铁日木</t>
    </r>
    <r>
      <rPr>
        <b/>
        <sz val="11"/>
        <rFont val="Times New Roman"/>
        <charset val="134"/>
      </rPr>
      <t>395</t>
    </r>
    <r>
      <rPr>
        <b/>
        <sz val="11"/>
        <rFont val="方正仿宋_GBK"/>
        <charset val="134"/>
      </rPr>
      <t>人（疆外务工</t>
    </r>
    <r>
      <rPr>
        <b/>
        <sz val="11"/>
        <rFont val="Times New Roman"/>
        <charset val="134"/>
      </rPr>
      <t>57</t>
    </r>
    <r>
      <rPr>
        <b/>
        <sz val="11"/>
        <rFont val="方正仿宋_GBK"/>
        <charset val="134"/>
      </rPr>
      <t>人，疆内跨地州务工</t>
    </r>
    <r>
      <rPr>
        <b/>
        <sz val="11"/>
        <rFont val="Times New Roman"/>
        <charset val="134"/>
      </rPr>
      <t>202</t>
    </r>
    <r>
      <rPr>
        <b/>
        <sz val="11"/>
        <rFont val="方正仿宋_GBK"/>
        <charset val="134"/>
      </rPr>
      <t>人，地区内务工</t>
    </r>
    <r>
      <rPr>
        <b/>
        <sz val="11"/>
        <rFont val="Times New Roman"/>
        <charset val="134"/>
      </rPr>
      <t>136</t>
    </r>
    <r>
      <rPr>
        <b/>
        <sz val="11"/>
        <rFont val="方正仿宋_GBK"/>
        <charset val="134"/>
      </rPr>
      <t>人）、塔什米力克</t>
    </r>
    <r>
      <rPr>
        <b/>
        <sz val="11"/>
        <rFont val="Times New Roman"/>
        <charset val="134"/>
      </rPr>
      <t>1752</t>
    </r>
    <r>
      <rPr>
        <b/>
        <sz val="11"/>
        <rFont val="方正仿宋_GBK"/>
        <charset val="134"/>
      </rPr>
      <t>人（疆外务工</t>
    </r>
    <r>
      <rPr>
        <b/>
        <sz val="11"/>
        <rFont val="Times New Roman"/>
        <charset val="134"/>
      </rPr>
      <t>112</t>
    </r>
    <r>
      <rPr>
        <b/>
        <sz val="11"/>
        <rFont val="方正仿宋_GBK"/>
        <charset val="134"/>
      </rPr>
      <t>人，疆内跨地州务工</t>
    </r>
    <r>
      <rPr>
        <b/>
        <sz val="11"/>
        <rFont val="Times New Roman"/>
        <charset val="134"/>
      </rPr>
      <t>860</t>
    </r>
    <r>
      <rPr>
        <b/>
        <sz val="11"/>
        <rFont val="方正仿宋_GBK"/>
        <charset val="134"/>
      </rPr>
      <t>人，地区内务工</t>
    </r>
    <r>
      <rPr>
        <b/>
        <sz val="11"/>
        <rFont val="Times New Roman"/>
        <charset val="134"/>
      </rPr>
      <t>780</t>
    </r>
    <r>
      <rPr>
        <b/>
        <sz val="11"/>
        <rFont val="方正仿宋_GBK"/>
        <charset val="134"/>
      </rPr>
      <t>人）。最终补助人数以各乡镇实际申请并审核通过人数为准。</t>
    </r>
  </si>
  <si>
    <r>
      <rPr>
        <b/>
        <sz val="11"/>
        <color theme="1"/>
        <rFont val="方正仿宋_GBK"/>
        <charset val="134"/>
      </rPr>
      <t>经济效益：降低</t>
    </r>
    <r>
      <rPr>
        <b/>
        <sz val="11"/>
        <color theme="1"/>
        <rFont val="Times New Roman"/>
        <charset val="134"/>
      </rPr>
      <t>9212</t>
    </r>
    <r>
      <rPr>
        <b/>
        <sz val="11"/>
        <color theme="1"/>
        <rFont val="方正仿宋_GBK"/>
        <charset val="134"/>
      </rPr>
      <t>名脱贫户及监测帮扶对象务工人员成本</t>
    </r>
    <r>
      <rPr>
        <b/>
        <sz val="11"/>
        <color theme="1"/>
        <rFont val="Times New Roman"/>
        <charset val="134"/>
      </rPr>
      <t>100-2000</t>
    </r>
    <r>
      <rPr>
        <b/>
        <sz val="11"/>
        <color theme="1"/>
        <rFont val="方正仿宋_GBK"/>
        <charset val="134"/>
      </rPr>
      <t>元。</t>
    </r>
    <r>
      <rPr>
        <b/>
        <sz val="11"/>
        <color theme="1"/>
        <rFont val="Times New Roman"/>
        <charset val="134"/>
      </rPr>
      <t xml:space="preserve">
</t>
    </r>
    <r>
      <rPr>
        <b/>
        <sz val="11"/>
        <color theme="1"/>
        <rFont val="方正仿宋_GBK"/>
        <charset val="134"/>
      </rPr>
      <t>社会效益：，促进劳动力流动，稳定就业面，增加群众外出务工积极性，持续巩固脱贫攻坚成果成效，群众满意度</t>
    </r>
    <r>
      <rPr>
        <b/>
        <sz val="11"/>
        <color theme="1"/>
        <rFont val="Times New Roman"/>
        <charset val="134"/>
      </rPr>
      <t>≥95%</t>
    </r>
    <r>
      <rPr>
        <b/>
        <sz val="11"/>
        <color theme="1"/>
        <rFont val="方正仿宋_GBK"/>
        <charset val="134"/>
      </rPr>
      <t>。</t>
    </r>
  </si>
  <si>
    <r>
      <rPr>
        <b/>
        <sz val="11"/>
        <color theme="1"/>
        <rFont val="方正仿宋_GBK"/>
        <charset val="134"/>
      </rPr>
      <t>财政衔接资金直接补贴外出务工人员，稳定就业面，增加群众外出务工积极性，持续巩固脱贫攻坚成果成效，增强群众获得感和幸福感。</t>
    </r>
  </si>
  <si>
    <t>sfx2025-030</t>
  </si>
  <si>
    <r>
      <rPr>
        <b/>
        <sz val="11"/>
        <rFont val="方正仿宋_GBK"/>
        <charset val="134"/>
      </rPr>
      <t>疏附县</t>
    </r>
    <r>
      <rPr>
        <b/>
        <sz val="11"/>
        <rFont val="Times New Roman"/>
        <charset val="134"/>
      </rPr>
      <t>2025</t>
    </r>
    <r>
      <rPr>
        <b/>
        <sz val="11"/>
        <rFont val="方正仿宋_GBK"/>
        <charset val="134"/>
      </rPr>
      <t>年公益性岗位补助项目</t>
    </r>
  </si>
  <si>
    <r>
      <rPr>
        <b/>
        <sz val="11"/>
        <rFont val="方正仿宋_GBK"/>
        <charset val="134"/>
      </rPr>
      <t>总投资：</t>
    </r>
    <r>
      <rPr>
        <b/>
        <sz val="11"/>
        <rFont val="Times New Roman"/>
        <charset val="134"/>
      </rPr>
      <t>814.8</t>
    </r>
    <r>
      <rPr>
        <b/>
        <sz val="11"/>
        <rFont val="方正仿宋_GBK"/>
        <charset val="134"/>
      </rPr>
      <t>万元</t>
    </r>
    <r>
      <rPr>
        <b/>
        <sz val="11"/>
        <rFont val="Times New Roman"/>
        <charset val="134"/>
      </rPr>
      <t xml:space="preserve">
</t>
    </r>
    <r>
      <rPr>
        <b/>
        <sz val="11"/>
        <rFont val="方正仿宋_GBK"/>
        <charset val="134"/>
      </rPr>
      <t>建设内容：主要计划对</t>
    </r>
    <r>
      <rPr>
        <b/>
        <sz val="11"/>
        <rFont val="Times New Roman"/>
        <charset val="134"/>
      </rPr>
      <t>388</t>
    </r>
    <r>
      <rPr>
        <b/>
        <sz val="11"/>
        <rFont val="方正仿宋_GBK"/>
        <charset val="134"/>
      </rPr>
      <t>名疏附县监测帮扶对象公益性岗位进行补助，补助标准为每人每月</t>
    </r>
    <r>
      <rPr>
        <b/>
        <sz val="11"/>
        <rFont val="Times New Roman"/>
        <charset val="134"/>
      </rPr>
      <t>1750</t>
    </r>
    <r>
      <rPr>
        <b/>
        <sz val="11"/>
        <rFont val="方正仿宋_GBK"/>
        <charset val="134"/>
      </rPr>
      <t>元，全年总投资</t>
    </r>
    <r>
      <rPr>
        <b/>
        <sz val="11"/>
        <rFont val="Times New Roman"/>
        <charset val="134"/>
      </rPr>
      <t>814.8</t>
    </r>
    <r>
      <rPr>
        <b/>
        <sz val="11"/>
        <rFont val="方正仿宋_GBK"/>
        <charset val="134"/>
      </rPr>
      <t>万元，其中：木什乡</t>
    </r>
    <r>
      <rPr>
        <b/>
        <sz val="11"/>
        <rFont val="Times New Roman"/>
        <charset val="134"/>
      </rPr>
      <t>37</t>
    </r>
    <r>
      <rPr>
        <b/>
        <sz val="11"/>
        <rFont val="方正仿宋_GBK"/>
        <charset val="134"/>
      </rPr>
      <t>人补助</t>
    </r>
    <r>
      <rPr>
        <b/>
        <sz val="11"/>
        <rFont val="Times New Roman"/>
        <charset val="134"/>
      </rPr>
      <t>77.7</t>
    </r>
    <r>
      <rPr>
        <b/>
        <sz val="11"/>
        <rFont val="方正仿宋_GBK"/>
        <charset val="134"/>
      </rPr>
      <t>万元、站敏乡</t>
    </r>
    <r>
      <rPr>
        <b/>
        <sz val="11"/>
        <rFont val="Times New Roman"/>
        <charset val="134"/>
      </rPr>
      <t>59</t>
    </r>
    <r>
      <rPr>
        <b/>
        <sz val="11"/>
        <rFont val="方正仿宋_GBK"/>
        <charset val="134"/>
      </rPr>
      <t>人</t>
    </r>
    <r>
      <rPr>
        <b/>
        <sz val="11"/>
        <rFont val="Times New Roman"/>
        <charset val="134"/>
      </rPr>
      <t>123.9</t>
    </r>
    <r>
      <rPr>
        <b/>
        <sz val="11"/>
        <rFont val="方正仿宋_GBK"/>
        <charset val="134"/>
      </rPr>
      <t>万元、吾库萨克镇</t>
    </r>
    <r>
      <rPr>
        <b/>
        <sz val="11"/>
        <rFont val="Times New Roman"/>
        <charset val="134"/>
      </rPr>
      <t>37</t>
    </r>
    <r>
      <rPr>
        <b/>
        <sz val="11"/>
        <rFont val="方正仿宋_GBK"/>
        <charset val="134"/>
      </rPr>
      <t>人</t>
    </r>
    <r>
      <rPr>
        <b/>
        <sz val="11"/>
        <rFont val="Times New Roman"/>
        <charset val="134"/>
      </rPr>
      <t>77.7</t>
    </r>
    <r>
      <rPr>
        <b/>
        <sz val="11"/>
        <rFont val="方正仿宋_GBK"/>
        <charset val="134"/>
      </rPr>
      <t>万元、托克扎克镇</t>
    </r>
    <r>
      <rPr>
        <b/>
        <sz val="11"/>
        <rFont val="Times New Roman"/>
        <charset val="134"/>
      </rPr>
      <t>33</t>
    </r>
    <r>
      <rPr>
        <b/>
        <sz val="11"/>
        <rFont val="方正仿宋_GBK"/>
        <charset val="134"/>
      </rPr>
      <t>人</t>
    </r>
    <r>
      <rPr>
        <b/>
        <sz val="11"/>
        <rFont val="Times New Roman"/>
        <charset val="134"/>
      </rPr>
      <t>69.3</t>
    </r>
    <r>
      <rPr>
        <b/>
        <sz val="11"/>
        <rFont val="方正仿宋_GBK"/>
        <charset val="134"/>
      </rPr>
      <t>万元、石园镇</t>
    </r>
    <r>
      <rPr>
        <b/>
        <sz val="11"/>
        <rFont val="Times New Roman"/>
        <charset val="134"/>
      </rPr>
      <t>48</t>
    </r>
    <r>
      <rPr>
        <b/>
        <sz val="11"/>
        <rFont val="方正仿宋_GBK"/>
        <charset val="134"/>
      </rPr>
      <t>人</t>
    </r>
    <r>
      <rPr>
        <b/>
        <sz val="11"/>
        <rFont val="Times New Roman"/>
        <charset val="134"/>
      </rPr>
      <t>100.8</t>
    </r>
    <r>
      <rPr>
        <b/>
        <sz val="11"/>
        <rFont val="方正仿宋_GBK"/>
        <charset val="134"/>
      </rPr>
      <t>万元、布拉克苏乡</t>
    </r>
    <r>
      <rPr>
        <b/>
        <sz val="11"/>
        <rFont val="Times New Roman"/>
        <charset val="134"/>
      </rPr>
      <t>53</t>
    </r>
    <r>
      <rPr>
        <b/>
        <sz val="11"/>
        <rFont val="方正仿宋_GBK"/>
        <charset val="134"/>
      </rPr>
      <t>人</t>
    </r>
    <r>
      <rPr>
        <b/>
        <sz val="11"/>
        <rFont val="Times New Roman"/>
        <charset val="134"/>
      </rPr>
      <t>111.3</t>
    </r>
    <r>
      <rPr>
        <b/>
        <sz val="11"/>
        <rFont val="方正仿宋_GBK"/>
        <charset val="134"/>
      </rPr>
      <t>万元、铁日木乡</t>
    </r>
    <r>
      <rPr>
        <b/>
        <sz val="11"/>
        <rFont val="Times New Roman"/>
        <charset val="134"/>
      </rPr>
      <t>22</t>
    </r>
    <r>
      <rPr>
        <b/>
        <sz val="11"/>
        <rFont val="方正仿宋_GBK"/>
        <charset val="134"/>
      </rPr>
      <t>人</t>
    </r>
    <r>
      <rPr>
        <b/>
        <sz val="11"/>
        <rFont val="Times New Roman"/>
        <charset val="134"/>
      </rPr>
      <t>46.2</t>
    </r>
    <r>
      <rPr>
        <b/>
        <sz val="11"/>
        <rFont val="方正仿宋_GBK"/>
        <charset val="134"/>
      </rPr>
      <t>万元、塔什米里克乡</t>
    </r>
    <r>
      <rPr>
        <b/>
        <sz val="11"/>
        <rFont val="Times New Roman"/>
        <charset val="134"/>
      </rPr>
      <t>52</t>
    </r>
    <r>
      <rPr>
        <b/>
        <sz val="11"/>
        <rFont val="方正仿宋_GBK"/>
        <charset val="134"/>
      </rPr>
      <t>人</t>
    </r>
    <r>
      <rPr>
        <b/>
        <sz val="11"/>
        <rFont val="Times New Roman"/>
        <charset val="134"/>
      </rPr>
      <t>109.2</t>
    </r>
    <r>
      <rPr>
        <b/>
        <sz val="11"/>
        <rFont val="方正仿宋_GBK"/>
        <charset val="134"/>
      </rPr>
      <t>万元、乌帕尔镇</t>
    </r>
    <r>
      <rPr>
        <b/>
        <sz val="11"/>
        <rFont val="Times New Roman"/>
        <charset val="134"/>
      </rPr>
      <t>47</t>
    </r>
    <r>
      <rPr>
        <b/>
        <sz val="11"/>
        <rFont val="方正仿宋_GBK"/>
        <charset val="134"/>
      </rPr>
      <t>人</t>
    </r>
    <r>
      <rPr>
        <b/>
        <sz val="11"/>
        <rFont val="Times New Roman"/>
        <charset val="134"/>
      </rPr>
      <t>98.7</t>
    </r>
    <r>
      <rPr>
        <b/>
        <sz val="11"/>
        <rFont val="方正仿宋_GBK"/>
        <charset val="134"/>
      </rPr>
      <t>万元（最终以实际发放为准）。</t>
    </r>
  </si>
  <si>
    <r>
      <rPr>
        <b/>
        <sz val="11"/>
        <color theme="1"/>
        <rFont val="方正仿宋_GBK"/>
        <charset val="134"/>
      </rPr>
      <t>经济效益：带动增加脱贫户及监测户全年总收入</t>
    </r>
    <r>
      <rPr>
        <b/>
        <sz val="11"/>
        <color theme="1"/>
        <rFont val="Times New Roman"/>
        <charset val="134"/>
      </rPr>
      <t>≥583.2</t>
    </r>
    <r>
      <rPr>
        <b/>
        <sz val="11"/>
        <color theme="1"/>
        <rFont val="方正仿宋_GBK"/>
        <charset val="134"/>
      </rPr>
      <t>万元。</t>
    </r>
    <r>
      <rPr>
        <b/>
        <sz val="11"/>
        <color theme="1"/>
        <rFont val="Times New Roman"/>
        <charset val="134"/>
      </rPr>
      <t xml:space="preserve">
</t>
    </r>
    <r>
      <rPr>
        <b/>
        <sz val="11"/>
        <color theme="1"/>
        <rFont val="方正仿宋_GBK"/>
        <charset val="134"/>
      </rPr>
      <t>社会效益：带动脱贫户（含监测帮扶对象）就业人数</t>
    </r>
    <r>
      <rPr>
        <b/>
        <sz val="11"/>
        <color theme="1"/>
        <rFont val="Times New Roman"/>
        <charset val="134"/>
      </rPr>
      <t>≥300</t>
    </r>
    <r>
      <rPr>
        <b/>
        <sz val="11"/>
        <color theme="1"/>
        <rFont val="方正仿宋_GBK"/>
        <charset val="134"/>
      </rPr>
      <t>人，通过项目实施，增加就业人员家庭收入，促进稳定就业，持续巩固脱贫攻坚成果成效，增强群众获得感和幸福感。</t>
    </r>
  </si>
  <si>
    <r>
      <rPr>
        <b/>
        <sz val="11"/>
        <color theme="1"/>
        <rFont val="方正仿宋_GBK"/>
        <charset val="134"/>
      </rPr>
      <t>财政衔接资金直接补贴农户，增强群众参与就业积极性，扩大稳岗就业面，持续巩固脱贫攻坚成果成效，增强群众获得感和幸福感。</t>
    </r>
  </si>
  <si>
    <t>sfx2025-031</t>
  </si>
  <si>
    <t>疏附县2025年临时性公益性岗位补助项目</t>
  </si>
  <si>
    <r>
      <rPr>
        <b/>
        <sz val="11"/>
        <rFont val="方正仿宋_GBK"/>
        <charset val="134"/>
      </rPr>
      <t>总投资：</t>
    </r>
    <r>
      <rPr>
        <b/>
        <sz val="11"/>
        <rFont val="Times New Roman"/>
        <charset val="134"/>
      </rPr>
      <t>480</t>
    </r>
    <r>
      <rPr>
        <b/>
        <sz val="11"/>
        <rFont val="方正仿宋_GBK"/>
        <charset val="134"/>
      </rPr>
      <t>万元</t>
    </r>
    <r>
      <rPr>
        <b/>
        <sz val="11"/>
        <rFont val="Times New Roman"/>
        <charset val="134"/>
      </rPr>
      <t xml:space="preserve">
</t>
    </r>
    <r>
      <rPr>
        <b/>
        <sz val="11"/>
        <rFont val="方正仿宋_GBK"/>
        <charset val="134"/>
      </rPr>
      <t>建设内容：对疏附县户籍脱贫户、监测帮扶对象统筹开发临时性公益性岗位</t>
    </r>
    <r>
      <rPr>
        <b/>
        <sz val="11"/>
        <rFont val="Times New Roman"/>
        <charset val="134"/>
      </rPr>
      <t>800</t>
    </r>
    <r>
      <rPr>
        <b/>
        <sz val="11"/>
        <rFont val="方正仿宋_GBK"/>
        <charset val="134"/>
      </rPr>
      <t>个，实施就业补助，补助时长不超过</t>
    </r>
    <r>
      <rPr>
        <b/>
        <sz val="11"/>
        <rFont val="Times New Roman"/>
        <charset val="134"/>
      </rPr>
      <t>6</t>
    </r>
    <r>
      <rPr>
        <b/>
        <sz val="11"/>
        <rFont val="方正仿宋_GBK"/>
        <charset val="134"/>
      </rPr>
      <t>个月，补助标准为每人每月</t>
    </r>
    <r>
      <rPr>
        <b/>
        <sz val="11"/>
        <rFont val="Times New Roman"/>
        <charset val="134"/>
      </rPr>
      <t>1000</t>
    </r>
    <r>
      <rPr>
        <b/>
        <sz val="11"/>
        <rFont val="方正仿宋_GBK"/>
        <charset val="134"/>
      </rPr>
      <t>元，其中：木什乡</t>
    </r>
    <r>
      <rPr>
        <b/>
        <sz val="11"/>
        <rFont val="Times New Roman"/>
        <charset val="134"/>
      </rPr>
      <t>78</t>
    </r>
    <r>
      <rPr>
        <b/>
        <sz val="11"/>
        <rFont val="方正仿宋_GBK"/>
        <charset val="134"/>
      </rPr>
      <t>人</t>
    </r>
    <r>
      <rPr>
        <b/>
        <sz val="11"/>
        <rFont val="Times New Roman"/>
        <charset val="134"/>
      </rPr>
      <t>40.8</t>
    </r>
    <r>
      <rPr>
        <b/>
        <sz val="11"/>
        <rFont val="方正仿宋_GBK"/>
        <charset val="134"/>
      </rPr>
      <t>万元、站敏乡</t>
    </r>
    <r>
      <rPr>
        <b/>
        <sz val="11"/>
        <rFont val="Times New Roman"/>
        <charset val="134"/>
      </rPr>
      <t>120</t>
    </r>
    <r>
      <rPr>
        <b/>
        <sz val="11"/>
        <rFont val="方正仿宋_GBK"/>
        <charset val="134"/>
      </rPr>
      <t>人</t>
    </r>
    <r>
      <rPr>
        <b/>
        <sz val="11"/>
        <rFont val="Times New Roman"/>
        <charset val="134"/>
      </rPr>
      <t>72</t>
    </r>
    <r>
      <rPr>
        <b/>
        <sz val="11"/>
        <rFont val="方正仿宋_GBK"/>
        <charset val="134"/>
      </rPr>
      <t>万元、吾库萨克镇</t>
    </r>
    <r>
      <rPr>
        <b/>
        <sz val="11"/>
        <rFont val="Times New Roman"/>
        <charset val="134"/>
      </rPr>
      <t>30</t>
    </r>
    <r>
      <rPr>
        <b/>
        <sz val="11"/>
        <rFont val="方正仿宋_GBK"/>
        <charset val="134"/>
      </rPr>
      <t>人</t>
    </r>
    <r>
      <rPr>
        <b/>
        <sz val="11"/>
        <rFont val="Times New Roman"/>
        <charset val="134"/>
      </rPr>
      <t>24</t>
    </r>
    <r>
      <rPr>
        <b/>
        <sz val="11"/>
        <rFont val="方正仿宋_GBK"/>
        <charset val="134"/>
      </rPr>
      <t>万元、托克扎克镇</t>
    </r>
    <r>
      <rPr>
        <b/>
        <sz val="11"/>
        <rFont val="Times New Roman"/>
        <charset val="134"/>
      </rPr>
      <t>72</t>
    </r>
    <r>
      <rPr>
        <b/>
        <sz val="11"/>
        <rFont val="方正仿宋_GBK"/>
        <charset val="134"/>
      </rPr>
      <t>人</t>
    </r>
    <r>
      <rPr>
        <b/>
        <sz val="11"/>
        <rFont val="Times New Roman"/>
        <charset val="134"/>
      </rPr>
      <t>43.2</t>
    </r>
    <r>
      <rPr>
        <b/>
        <sz val="11"/>
        <rFont val="方正仿宋_GBK"/>
        <charset val="134"/>
      </rPr>
      <t>万元、石园镇</t>
    </r>
    <r>
      <rPr>
        <b/>
        <sz val="11"/>
        <rFont val="Times New Roman"/>
        <charset val="134"/>
      </rPr>
      <t>130</t>
    </r>
    <r>
      <rPr>
        <b/>
        <sz val="11"/>
        <rFont val="方正仿宋_GBK"/>
        <charset val="134"/>
      </rPr>
      <t>人</t>
    </r>
    <r>
      <rPr>
        <b/>
        <sz val="11"/>
        <rFont val="Times New Roman"/>
        <charset val="134"/>
      </rPr>
      <t>78</t>
    </r>
    <r>
      <rPr>
        <b/>
        <sz val="11"/>
        <rFont val="方正仿宋_GBK"/>
        <charset val="134"/>
      </rPr>
      <t>万元、布拉克苏乡</t>
    </r>
    <r>
      <rPr>
        <b/>
        <sz val="11"/>
        <rFont val="Times New Roman"/>
        <charset val="134"/>
      </rPr>
      <t>102</t>
    </r>
    <r>
      <rPr>
        <b/>
        <sz val="11"/>
        <rFont val="方正仿宋_GBK"/>
        <charset val="134"/>
      </rPr>
      <t>人</t>
    </r>
    <r>
      <rPr>
        <b/>
        <sz val="11"/>
        <rFont val="Times New Roman"/>
        <charset val="134"/>
      </rPr>
      <t>61.2</t>
    </r>
    <r>
      <rPr>
        <b/>
        <sz val="11"/>
        <rFont val="方正仿宋_GBK"/>
        <charset val="134"/>
      </rPr>
      <t>万元、铁日木乡</t>
    </r>
    <r>
      <rPr>
        <b/>
        <sz val="11"/>
        <rFont val="Times New Roman"/>
        <charset val="134"/>
      </rPr>
      <t>24</t>
    </r>
    <r>
      <rPr>
        <b/>
        <sz val="11"/>
        <rFont val="方正仿宋_GBK"/>
        <charset val="134"/>
      </rPr>
      <t>人</t>
    </r>
    <r>
      <rPr>
        <b/>
        <sz val="11"/>
        <rFont val="Times New Roman"/>
        <charset val="134"/>
      </rPr>
      <t>14.4</t>
    </r>
    <r>
      <rPr>
        <b/>
        <sz val="11"/>
        <rFont val="方正仿宋_GBK"/>
        <charset val="134"/>
      </rPr>
      <t>万元、塔什米里克乡</t>
    </r>
    <r>
      <rPr>
        <b/>
        <sz val="11"/>
        <rFont val="Times New Roman"/>
        <charset val="134"/>
      </rPr>
      <t>120</t>
    </r>
    <r>
      <rPr>
        <b/>
        <sz val="11"/>
        <rFont val="方正仿宋_GBK"/>
        <charset val="134"/>
      </rPr>
      <t>人</t>
    </r>
    <r>
      <rPr>
        <b/>
        <sz val="11"/>
        <rFont val="Times New Roman"/>
        <charset val="134"/>
      </rPr>
      <t>72</t>
    </r>
    <r>
      <rPr>
        <b/>
        <sz val="11"/>
        <rFont val="方正仿宋_GBK"/>
        <charset val="134"/>
      </rPr>
      <t>万元、乌帕尔镇</t>
    </r>
    <r>
      <rPr>
        <b/>
        <sz val="11"/>
        <rFont val="Times New Roman"/>
        <charset val="134"/>
      </rPr>
      <t>124</t>
    </r>
    <r>
      <rPr>
        <b/>
        <sz val="11"/>
        <rFont val="方正仿宋_GBK"/>
        <charset val="134"/>
      </rPr>
      <t>人</t>
    </r>
    <r>
      <rPr>
        <b/>
        <sz val="11"/>
        <rFont val="Times New Roman"/>
        <charset val="134"/>
      </rPr>
      <t>74.4</t>
    </r>
    <r>
      <rPr>
        <b/>
        <sz val="11"/>
        <rFont val="方正仿宋_GBK"/>
        <charset val="134"/>
      </rPr>
      <t>万元（最终以实际发放为准）。</t>
    </r>
  </si>
  <si>
    <r>
      <rPr>
        <b/>
        <sz val="11"/>
        <color theme="1"/>
        <rFont val="方正仿宋_GBK"/>
        <charset val="134"/>
      </rPr>
      <t>经济效益：带动增加脱贫户及监测户全年总收入</t>
    </r>
    <r>
      <rPr>
        <b/>
        <sz val="11"/>
        <color theme="1"/>
        <rFont val="Times New Roman"/>
        <charset val="134"/>
      </rPr>
      <t>≥480</t>
    </r>
    <r>
      <rPr>
        <b/>
        <sz val="11"/>
        <color theme="1"/>
        <rFont val="方正仿宋_GBK"/>
        <charset val="134"/>
      </rPr>
      <t>万元。</t>
    </r>
    <r>
      <rPr>
        <b/>
        <sz val="11"/>
        <color theme="1"/>
        <rFont val="Times New Roman"/>
        <charset val="134"/>
      </rPr>
      <t xml:space="preserve">
</t>
    </r>
    <r>
      <rPr>
        <b/>
        <sz val="11"/>
        <color theme="1"/>
        <rFont val="方正仿宋_GBK"/>
        <charset val="134"/>
      </rPr>
      <t>社会效益：带动脱贫户（含监测帮扶对象）就业人数</t>
    </r>
    <r>
      <rPr>
        <b/>
        <sz val="11"/>
        <color theme="1"/>
        <rFont val="Times New Roman"/>
        <charset val="134"/>
      </rPr>
      <t>≥800</t>
    </r>
    <r>
      <rPr>
        <b/>
        <sz val="11"/>
        <color theme="1"/>
        <rFont val="方正仿宋_GBK"/>
        <charset val="134"/>
      </rPr>
      <t>人，通过项目实施，增加就业人员家庭收入，促进稳定就业，持续巩固脱贫攻坚成果成效，增强群众获得感和幸福感。</t>
    </r>
  </si>
  <si>
    <r>
      <rPr>
        <b/>
        <sz val="11"/>
        <color theme="1"/>
        <rFont val="方正仿宋_GBK"/>
        <charset val="134"/>
      </rPr>
      <t>三、乡村建设类</t>
    </r>
  </si>
  <si>
    <t>sfx2025-033</t>
  </si>
  <si>
    <r>
      <rPr>
        <b/>
        <sz val="11"/>
        <rFont val="方正仿宋_GBK"/>
        <charset val="134"/>
      </rPr>
      <t>疏附县</t>
    </r>
    <r>
      <rPr>
        <b/>
        <sz val="11"/>
        <rFont val="Times New Roman"/>
        <charset val="134"/>
      </rPr>
      <t>2025</t>
    </r>
    <r>
      <rPr>
        <b/>
        <sz val="11"/>
        <rFont val="方正仿宋_GBK"/>
        <charset val="134"/>
      </rPr>
      <t>年农村村组道路建设项目</t>
    </r>
  </si>
  <si>
    <t>农村基础设施</t>
  </si>
  <si>
    <r>
      <rPr>
        <b/>
        <sz val="11"/>
        <color theme="1"/>
        <rFont val="方正仿宋_GBK"/>
        <charset val="134"/>
      </rPr>
      <t>农村道路建设</t>
    </r>
  </si>
  <si>
    <r>
      <rPr>
        <b/>
        <sz val="11"/>
        <rFont val="方正仿宋_GBK"/>
        <charset val="134"/>
      </rPr>
      <t>乌帕尔镇各村</t>
    </r>
  </si>
  <si>
    <r>
      <rPr>
        <b/>
        <sz val="11"/>
        <rFont val="方正仿宋_GBK"/>
        <charset val="134"/>
      </rPr>
      <t>总投资：</t>
    </r>
    <r>
      <rPr>
        <b/>
        <sz val="11"/>
        <rFont val="Times New Roman"/>
        <charset val="134"/>
      </rPr>
      <t>500</t>
    </r>
    <r>
      <rPr>
        <b/>
        <sz val="11"/>
        <rFont val="方正仿宋_GBK"/>
        <charset val="134"/>
      </rPr>
      <t>万元</t>
    </r>
    <r>
      <rPr>
        <b/>
        <sz val="11"/>
        <rFont val="Times New Roman"/>
        <charset val="134"/>
      </rPr>
      <t xml:space="preserve">
</t>
    </r>
    <r>
      <rPr>
        <b/>
        <sz val="11"/>
        <rFont val="方正仿宋_GBK"/>
        <charset val="134"/>
      </rPr>
      <t>建设内容：为乌帕尔镇各村修建村组道路约</t>
    </r>
    <r>
      <rPr>
        <b/>
        <sz val="11"/>
        <rFont val="Times New Roman"/>
        <charset val="134"/>
      </rPr>
      <t>9</t>
    </r>
    <r>
      <rPr>
        <b/>
        <sz val="11"/>
        <rFont val="方正仿宋_GBK"/>
        <charset val="134"/>
      </rPr>
      <t>公里沥青路，道路宽度不低于</t>
    </r>
    <r>
      <rPr>
        <b/>
        <sz val="11"/>
        <rFont val="Times New Roman"/>
        <charset val="134"/>
      </rPr>
      <t>4</t>
    </r>
    <r>
      <rPr>
        <b/>
        <sz val="11"/>
        <rFont val="方正仿宋_GBK"/>
        <charset val="134"/>
      </rPr>
      <t>米。</t>
    </r>
  </si>
  <si>
    <r>
      <rPr>
        <b/>
        <sz val="11"/>
        <color theme="1"/>
        <rFont val="方正仿宋_GBK"/>
        <charset val="134"/>
      </rPr>
      <t>经济效益：项目建设过程中吸纳当地低收入群众务，工促进农户增收。</t>
    </r>
    <r>
      <rPr>
        <b/>
        <sz val="11"/>
        <color theme="1"/>
        <rFont val="Times New Roman"/>
        <charset val="134"/>
      </rPr>
      <t xml:space="preserve">
</t>
    </r>
    <r>
      <rPr>
        <b/>
        <sz val="11"/>
        <color theme="1"/>
        <rFont val="方正仿宋_GBK"/>
        <charset val="134"/>
      </rPr>
      <t>社会效益：该项目的建设</t>
    </r>
    <r>
      <rPr>
        <b/>
        <sz val="11"/>
        <color theme="1"/>
        <rFont val="Times New Roman"/>
        <charset val="134"/>
      </rPr>
      <t>,</t>
    </r>
    <r>
      <rPr>
        <b/>
        <sz val="11"/>
        <color theme="1"/>
        <rFont val="方正仿宋_GBK"/>
        <charset val="134"/>
      </rPr>
      <t>将改善农村公路的交通状况，促进乡村物流和经济发展，从而保障乡村居民生活、生产持续健康发展，同时将有效提升乡村人居环境条件。</t>
    </r>
  </si>
  <si>
    <r>
      <rPr>
        <b/>
        <sz val="11"/>
        <color theme="1"/>
        <rFont val="方正仿宋_GBK"/>
        <charset val="134"/>
      </rPr>
      <t>该项目的建设</t>
    </r>
    <r>
      <rPr>
        <b/>
        <sz val="11"/>
        <color theme="1"/>
        <rFont val="Times New Roman"/>
        <charset val="134"/>
      </rPr>
      <t>,</t>
    </r>
    <r>
      <rPr>
        <b/>
        <sz val="11"/>
        <color theme="1"/>
        <rFont val="方正仿宋_GBK"/>
        <charset val="134"/>
      </rPr>
      <t>将改善农村公路的交通状况，促进乡村物流和经济发展，从而保障乡村居民生活、生产持续健康发展，同时将有效提升乡村人居环境条件。</t>
    </r>
  </si>
  <si>
    <t>sfx2025-035</t>
  </si>
  <si>
    <r>
      <rPr>
        <b/>
        <sz val="11"/>
        <rFont val="方正仿宋_GBK"/>
        <charset val="134"/>
      </rPr>
      <t>疏附县塔什米里克乡</t>
    </r>
    <r>
      <rPr>
        <b/>
        <sz val="11"/>
        <rFont val="Times New Roman"/>
        <charset val="134"/>
      </rPr>
      <t>7</t>
    </r>
    <r>
      <rPr>
        <b/>
        <sz val="11"/>
        <rFont val="方正仿宋_GBK"/>
        <charset val="134"/>
      </rPr>
      <t>村小型污水管网建设项目</t>
    </r>
  </si>
  <si>
    <t>人居环境整治</t>
  </si>
  <si>
    <r>
      <rPr>
        <b/>
        <sz val="11"/>
        <color theme="1"/>
        <rFont val="方正仿宋_GBK"/>
        <charset val="134"/>
      </rPr>
      <t>农村污水治理</t>
    </r>
  </si>
  <si>
    <r>
      <rPr>
        <b/>
        <sz val="11"/>
        <rFont val="方正仿宋_GBK"/>
        <charset val="134"/>
      </rPr>
      <t>塔什米里克乡</t>
    </r>
    <r>
      <rPr>
        <b/>
        <sz val="11"/>
        <rFont val="Times New Roman"/>
        <charset val="134"/>
      </rPr>
      <t>7</t>
    </r>
    <r>
      <rPr>
        <b/>
        <sz val="11"/>
        <rFont val="方正仿宋_GBK"/>
        <charset val="134"/>
      </rPr>
      <t>村</t>
    </r>
  </si>
  <si>
    <r>
      <rPr>
        <b/>
        <sz val="11"/>
        <rFont val="方正仿宋_GBK"/>
        <charset val="134"/>
      </rPr>
      <t>总投资：</t>
    </r>
    <r>
      <rPr>
        <b/>
        <sz val="11"/>
        <rFont val="Times New Roman"/>
        <charset val="134"/>
      </rPr>
      <t>1700</t>
    </r>
    <r>
      <rPr>
        <b/>
        <sz val="11"/>
        <rFont val="方正仿宋_GBK"/>
        <charset val="134"/>
      </rPr>
      <t>万元</t>
    </r>
    <r>
      <rPr>
        <b/>
        <sz val="11"/>
        <rFont val="Times New Roman"/>
        <charset val="134"/>
      </rPr>
      <t xml:space="preserve">
</t>
    </r>
    <r>
      <rPr>
        <b/>
        <sz val="11"/>
        <rFont val="方正仿宋_GBK"/>
        <charset val="134"/>
      </rPr>
      <t>建设内容：在塔什米里克乡</t>
    </r>
    <r>
      <rPr>
        <b/>
        <sz val="11"/>
        <rFont val="Times New Roman"/>
        <charset val="134"/>
      </rPr>
      <t>7</t>
    </r>
    <r>
      <rPr>
        <b/>
        <sz val="11"/>
        <rFont val="方正仿宋_GBK"/>
        <charset val="134"/>
      </rPr>
      <t>村铺设排污主管网约</t>
    </r>
    <r>
      <rPr>
        <b/>
        <sz val="11"/>
        <rFont val="Times New Roman"/>
        <charset val="134"/>
      </rPr>
      <t>8.20</t>
    </r>
    <r>
      <rPr>
        <b/>
        <sz val="11"/>
        <rFont val="方正仿宋_GBK"/>
        <charset val="134"/>
      </rPr>
      <t>公里，入户管道约</t>
    </r>
    <r>
      <rPr>
        <b/>
        <sz val="11"/>
        <rFont val="Times New Roman"/>
        <charset val="134"/>
      </rPr>
      <t>15.0</t>
    </r>
    <r>
      <rPr>
        <b/>
        <sz val="11"/>
        <rFont val="方正仿宋_GBK"/>
        <charset val="134"/>
      </rPr>
      <t>公里，并配套检查井、化粪池、污水处理站等相关附属设施，平均每公里</t>
    </r>
    <r>
      <rPr>
        <b/>
        <sz val="11"/>
        <rFont val="Times New Roman"/>
        <charset val="134"/>
      </rPr>
      <t>73.3</t>
    </r>
    <r>
      <rPr>
        <b/>
        <sz val="11"/>
        <rFont val="方正仿宋_GBK"/>
        <charset val="134"/>
      </rPr>
      <t>万元，投资</t>
    </r>
    <r>
      <rPr>
        <b/>
        <sz val="11"/>
        <rFont val="Times New Roman"/>
        <charset val="134"/>
      </rPr>
      <t>1700</t>
    </r>
    <r>
      <rPr>
        <b/>
        <sz val="11"/>
        <rFont val="方正仿宋_GBK"/>
        <charset val="134"/>
      </rPr>
      <t>万元。</t>
    </r>
  </si>
  <si>
    <r>
      <rPr>
        <b/>
        <sz val="11"/>
        <color theme="1"/>
        <rFont val="方正仿宋_GBK"/>
        <charset val="134"/>
      </rPr>
      <t>社会效益：强化农村污染源头控制与治理，实现农村生活污水有序排放，整体完善了农村人居环境，提升地下水水质，提高了农村污水治理率，同时解决村庄污水处理，推动打造了生态宜居的农村居住环境，覆盖不少于</t>
    </r>
    <r>
      <rPr>
        <b/>
        <sz val="11"/>
        <color theme="1"/>
        <rFont val="Times New Roman"/>
        <charset val="134"/>
      </rPr>
      <t>734</t>
    </r>
    <r>
      <rPr>
        <b/>
        <sz val="11"/>
        <color theme="1"/>
        <rFont val="方正仿宋_GBK"/>
        <charset val="134"/>
      </rPr>
      <t>户农户，受益群众满意度达到</t>
    </r>
    <r>
      <rPr>
        <b/>
        <sz val="11"/>
        <color theme="1"/>
        <rFont val="Times New Roman"/>
        <charset val="134"/>
      </rPr>
      <t>95%</t>
    </r>
    <r>
      <rPr>
        <b/>
        <sz val="11"/>
        <color theme="1"/>
        <rFont val="方正仿宋_GBK"/>
        <charset val="134"/>
      </rPr>
      <t>以上。</t>
    </r>
  </si>
  <si>
    <r>
      <rPr>
        <b/>
        <sz val="11"/>
        <color theme="1"/>
        <rFont val="方正仿宋_GBK"/>
        <charset val="134"/>
      </rPr>
      <t>提升乡村治理水平，打造乡村振兴样板工程，提高服务水平，提高农户生活质量，促进新农村建设。</t>
    </r>
  </si>
  <si>
    <r>
      <rPr>
        <b/>
        <sz val="11"/>
        <rFont val="方正仿宋_GBK"/>
        <charset val="134"/>
      </rPr>
      <t>住建局</t>
    </r>
  </si>
  <si>
    <r>
      <rPr>
        <b/>
        <sz val="11"/>
        <rFont val="方正仿宋_GBK"/>
        <charset val="134"/>
      </rPr>
      <t>张晋涛</t>
    </r>
  </si>
  <si>
    <t>sfx2025-036</t>
  </si>
  <si>
    <r>
      <rPr>
        <b/>
        <sz val="11"/>
        <rFont val="方正仿宋_GBK"/>
        <charset val="134"/>
      </rPr>
      <t>疏附县污水管网建设项目</t>
    </r>
  </si>
  <si>
    <r>
      <rPr>
        <b/>
        <sz val="11"/>
        <color theme="1"/>
        <rFont val="方正仿宋_GBK"/>
        <charset val="134"/>
      </rPr>
      <t>人居环境整治</t>
    </r>
  </si>
  <si>
    <r>
      <rPr>
        <b/>
        <sz val="11"/>
        <rFont val="方正仿宋_GBK"/>
        <charset val="134"/>
      </rPr>
      <t>乌帕尔镇</t>
    </r>
    <r>
      <rPr>
        <b/>
        <sz val="11"/>
        <rFont val="Times New Roman"/>
        <charset val="134"/>
      </rPr>
      <t>6</t>
    </r>
    <r>
      <rPr>
        <b/>
        <sz val="11"/>
        <rFont val="方正仿宋_GBK"/>
        <charset val="134"/>
      </rPr>
      <t>村、</t>
    </r>
    <r>
      <rPr>
        <b/>
        <sz val="11"/>
        <rFont val="Times New Roman"/>
        <charset val="134"/>
      </rPr>
      <t>7</t>
    </r>
    <r>
      <rPr>
        <b/>
        <sz val="11"/>
        <rFont val="方正仿宋_GBK"/>
        <charset val="134"/>
      </rPr>
      <t>村</t>
    </r>
  </si>
  <si>
    <r>
      <rPr>
        <b/>
        <sz val="11"/>
        <rFont val="方正仿宋_GBK"/>
        <charset val="134"/>
      </rPr>
      <t>总投资：</t>
    </r>
    <r>
      <rPr>
        <b/>
        <sz val="11"/>
        <rFont val="Times New Roman"/>
        <charset val="134"/>
      </rPr>
      <t>6000</t>
    </r>
    <r>
      <rPr>
        <b/>
        <sz val="11"/>
        <rFont val="方正仿宋_GBK"/>
        <charset val="134"/>
      </rPr>
      <t>万元</t>
    </r>
    <r>
      <rPr>
        <b/>
        <sz val="11"/>
        <rFont val="Times New Roman"/>
        <charset val="134"/>
      </rPr>
      <t xml:space="preserve">
</t>
    </r>
    <r>
      <rPr>
        <b/>
        <sz val="11"/>
        <rFont val="方正仿宋_GBK"/>
        <charset val="134"/>
      </rPr>
      <t>建设内容：在乌帕尔镇</t>
    </r>
    <r>
      <rPr>
        <b/>
        <sz val="11"/>
        <rFont val="Times New Roman"/>
        <charset val="134"/>
      </rPr>
      <t>7</t>
    </r>
    <r>
      <rPr>
        <b/>
        <sz val="11"/>
        <rFont val="方正仿宋_GBK"/>
        <charset val="134"/>
      </rPr>
      <t>村铺设排污主管道约</t>
    </r>
    <r>
      <rPr>
        <b/>
        <sz val="11"/>
        <rFont val="Times New Roman"/>
        <charset val="134"/>
      </rPr>
      <t>23</t>
    </r>
    <r>
      <rPr>
        <b/>
        <sz val="11"/>
        <rFont val="方正仿宋_GBK"/>
        <charset val="134"/>
      </rPr>
      <t>公里、入户管道约</t>
    </r>
    <r>
      <rPr>
        <b/>
        <sz val="11"/>
        <rFont val="Times New Roman"/>
        <charset val="134"/>
      </rPr>
      <t>23</t>
    </r>
    <r>
      <rPr>
        <b/>
        <sz val="11"/>
        <rFont val="方正仿宋_GBK"/>
        <charset val="134"/>
      </rPr>
      <t>公里，乌帕尔镇</t>
    </r>
    <r>
      <rPr>
        <b/>
        <sz val="11"/>
        <rFont val="Times New Roman"/>
        <charset val="134"/>
      </rPr>
      <t>6</t>
    </r>
    <r>
      <rPr>
        <b/>
        <sz val="11"/>
        <rFont val="方正仿宋_GBK"/>
        <charset val="134"/>
      </rPr>
      <t>村铺设排污管道约</t>
    </r>
    <r>
      <rPr>
        <b/>
        <sz val="11"/>
        <rFont val="Times New Roman"/>
        <charset val="134"/>
      </rPr>
      <t>9.5</t>
    </r>
    <r>
      <rPr>
        <b/>
        <sz val="11"/>
        <rFont val="方正仿宋_GBK"/>
        <charset val="134"/>
      </rPr>
      <t>公里、入户管道约</t>
    </r>
    <r>
      <rPr>
        <b/>
        <sz val="11"/>
        <rFont val="Times New Roman"/>
        <charset val="134"/>
      </rPr>
      <t>9.5</t>
    </r>
    <r>
      <rPr>
        <b/>
        <sz val="11"/>
        <rFont val="方正仿宋_GBK"/>
        <charset val="134"/>
      </rPr>
      <t>公里并配套检查井、化粪池、污水处理站等相关附属设施，平均每公里</t>
    </r>
    <r>
      <rPr>
        <b/>
        <sz val="11"/>
        <rFont val="Times New Roman"/>
        <charset val="134"/>
      </rPr>
      <t>92</t>
    </r>
    <r>
      <rPr>
        <b/>
        <sz val="11"/>
        <rFont val="方正仿宋_GBK"/>
        <charset val="134"/>
      </rPr>
      <t>万元。</t>
    </r>
  </si>
  <si>
    <r>
      <rPr>
        <b/>
        <sz val="11"/>
        <color theme="1"/>
        <rFont val="方正仿宋_GBK"/>
        <charset val="134"/>
      </rPr>
      <t>社会效益：强化农村污染源头控制与治理，实现农村生活污水有序排放，整体完善了农村人居环境，提升地下水水质，提高了农村污水治理率，同时解决村庄污水处理，推动打造了生态宜居的农村居住环境，覆盖不少于</t>
    </r>
    <r>
      <rPr>
        <b/>
        <sz val="11"/>
        <color theme="1"/>
        <rFont val="Times New Roman"/>
        <charset val="134"/>
      </rPr>
      <t>9025</t>
    </r>
    <r>
      <rPr>
        <b/>
        <sz val="11"/>
        <color theme="1"/>
        <rFont val="方正仿宋_GBK"/>
        <charset val="134"/>
      </rPr>
      <t>户农户，受益群众满意度达到</t>
    </r>
    <r>
      <rPr>
        <b/>
        <sz val="11"/>
        <color theme="1"/>
        <rFont val="Times New Roman"/>
        <charset val="134"/>
      </rPr>
      <t>95%</t>
    </r>
    <r>
      <rPr>
        <b/>
        <sz val="11"/>
        <color theme="1"/>
        <rFont val="方正仿宋_GBK"/>
        <charset val="134"/>
      </rPr>
      <t>以上。</t>
    </r>
  </si>
  <si>
    <t>sfx2025-043</t>
  </si>
  <si>
    <t>疏附县石园镇11村污水管网项目（自治区示范村）</t>
  </si>
  <si>
    <r>
      <rPr>
        <b/>
        <sz val="11"/>
        <rFont val="方正仿宋_GBK"/>
        <charset val="134"/>
      </rPr>
      <t>乡村建设行动</t>
    </r>
  </si>
  <si>
    <r>
      <rPr>
        <b/>
        <sz val="11"/>
        <rFont val="方正仿宋_GBK"/>
        <charset val="134"/>
      </rPr>
      <t>石园镇</t>
    </r>
    <r>
      <rPr>
        <b/>
        <sz val="11"/>
        <rFont val="Times New Roman"/>
        <charset val="134"/>
      </rPr>
      <t>11</t>
    </r>
    <r>
      <rPr>
        <b/>
        <sz val="11"/>
        <rFont val="方正仿宋_GBK"/>
        <charset val="134"/>
      </rPr>
      <t>村</t>
    </r>
  </si>
  <si>
    <t>总投资：1475万元
建设内容：石园镇11村排水主管长约为10km；入户管长约为20km。建设配套附属设施及小型污水处理设备；配套抽渣车、管道疏通清洗车和小型管道疏通器，水电维修设备等。</t>
  </si>
  <si>
    <t>sfx2025-044</t>
  </si>
  <si>
    <t>疏附县木什乡污水管网建设项目</t>
  </si>
  <si>
    <r>
      <rPr>
        <b/>
        <sz val="11"/>
        <rFont val="方正仿宋_GBK"/>
        <charset val="134"/>
      </rPr>
      <t>木什乡</t>
    </r>
    <r>
      <rPr>
        <b/>
        <sz val="11"/>
        <rFont val="Times New Roman"/>
        <charset val="134"/>
      </rPr>
      <t>2</t>
    </r>
    <r>
      <rPr>
        <b/>
        <sz val="11"/>
        <rFont val="方正仿宋_GBK"/>
        <charset val="134"/>
      </rPr>
      <t>村、</t>
    </r>
    <r>
      <rPr>
        <b/>
        <sz val="11"/>
        <rFont val="Times New Roman"/>
        <charset val="134"/>
      </rPr>
      <t>3</t>
    </r>
    <r>
      <rPr>
        <b/>
        <sz val="11"/>
        <rFont val="方正仿宋_GBK"/>
        <charset val="134"/>
      </rPr>
      <t>村、</t>
    </r>
    <r>
      <rPr>
        <b/>
        <sz val="11"/>
        <rFont val="Times New Roman"/>
        <charset val="134"/>
      </rPr>
      <t>4</t>
    </r>
    <r>
      <rPr>
        <b/>
        <sz val="11"/>
        <rFont val="方正仿宋_GBK"/>
        <charset val="134"/>
      </rPr>
      <t>村、</t>
    </r>
    <r>
      <rPr>
        <b/>
        <sz val="11"/>
        <rFont val="Times New Roman"/>
        <charset val="134"/>
      </rPr>
      <t>6</t>
    </r>
    <r>
      <rPr>
        <b/>
        <sz val="11"/>
        <rFont val="方正仿宋_GBK"/>
        <charset val="134"/>
      </rPr>
      <t>村</t>
    </r>
  </si>
  <si>
    <r>
      <rPr>
        <b/>
        <sz val="11"/>
        <rFont val="方正仿宋_GBK"/>
        <charset val="134"/>
      </rPr>
      <t>总投资：1600万元</t>
    </r>
    <r>
      <rPr>
        <b/>
        <sz val="11"/>
        <rFont val="Times New Roman"/>
        <charset val="134"/>
      </rPr>
      <t xml:space="preserve">
</t>
    </r>
    <r>
      <rPr>
        <b/>
        <sz val="11"/>
        <rFont val="方正仿宋_GBK"/>
        <charset val="134"/>
      </rPr>
      <t>建设内容：为木什乡不少于</t>
    </r>
    <r>
      <rPr>
        <b/>
        <sz val="11"/>
        <rFont val="Times New Roman"/>
        <charset val="134"/>
      </rPr>
      <t>2</t>
    </r>
    <r>
      <rPr>
        <b/>
        <sz val="11"/>
        <rFont val="方正仿宋_GBK"/>
        <charset val="134"/>
      </rPr>
      <t>个村新建污水管网，主管长约为</t>
    </r>
    <r>
      <rPr>
        <b/>
        <sz val="11"/>
        <rFont val="Times New Roman"/>
        <charset val="134"/>
      </rPr>
      <t>9km</t>
    </r>
    <r>
      <rPr>
        <b/>
        <sz val="11"/>
        <rFont val="方正仿宋_GBK"/>
        <charset val="134"/>
      </rPr>
      <t>；入户管长约为</t>
    </r>
    <r>
      <rPr>
        <b/>
        <sz val="11"/>
        <rFont val="Times New Roman"/>
        <charset val="134"/>
      </rPr>
      <t>16km</t>
    </r>
    <r>
      <rPr>
        <b/>
        <sz val="11"/>
        <rFont val="方正仿宋_GBK"/>
        <charset val="134"/>
      </rPr>
      <t>。建设配套附属设施及小型污水处理设备；配套抽渣车、管道疏通清洗车和小型管道疏通器，水电维修设备等，投资</t>
    </r>
    <r>
      <rPr>
        <b/>
        <sz val="11"/>
        <rFont val="Times New Roman"/>
        <charset val="134"/>
      </rPr>
      <t>1600</t>
    </r>
    <r>
      <rPr>
        <b/>
        <sz val="11"/>
        <rFont val="方正仿宋_GBK"/>
        <charset val="134"/>
      </rPr>
      <t>万元。</t>
    </r>
  </si>
  <si>
    <t>sfx2025-047</t>
  </si>
  <si>
    <r>
      <rPr>
        <b/>
        <sz val="11"/>
        <rFont val="方正仿宋_GBK"/>
        <charset val="134"/>
      </rPr>
      <t>疏附县木什乡村组道路建设</t>
    </r>
    <r>
      <rPr>
        <b/>
        <sz val="11"/>
        <rFont val="Times New Roman"/>
        <charset val="134"/>
      </rPr>
      <t>2025</t>
    </r>
    <r>
      <rPr>
        <b/>
        <sz val="11"/>
        <rFont val="方正仿宋_GBK"/>
        <charset val="134"/>
      </rPr>
      <t>年中央财政以工代赈项目</t>
    </r>
  </si>
  <si>
    <r>
      <rPr>
        <b/>
        <sz val="11"/>
        <color theme="1"/>
        <rFont val="方正仿宋_GBK"/>
        <charset val="134"/>
      </rPr>
      <t>农村基础设施</t>
    </r>
  </si>
  <si>
    <r>
      <rPr>
        <b/>
        <sz val="11"/>
        <rFont val="方正仿宋_GBK"/>
        <charset val="134"/>
      </rPr>
      <t>木什乡</t>
    </r>
    <r>
      <rPr>
        <b/>
        <sz val="11"/>
        <rFont val="Times New Roman"/>
        <charset val="134"/>
      </rPr>
      <t>2</t>
    </r>
    <r>
      <rPr>
        <b/>
        <sz val="11"/>
        <rFont val="方正仿宋_GBK"/>
        <charset val="134"/>
      </rPr>
      <t>村、</t>
    </r>
    <r>
      <rPr>
        <b/>
        <sz val="11"/>
        <rFont val="Times New Roman"/>
        <charset val="134"/>
      </rPr>
      <t>3</t>
    </r>
    <r>
      <rPr>
        <b/>
        <sz val="11"/>
        <rFont val="方正仿宋_GBK"/>
        <charset val="134"/>
      </rPr>
      <t>村、</t>
    </r>
    <r>
      <rPr>
        <b/>
        <sz val="11"/>
        <rFont val="Times New Roman"/>
        <charset val="134"/>
      </rPr>
      <t>4</t>
    </r>
    <r>
      <rPr>
        <b/>
        <sz val="11"/>
        <rFont val="方正仿宋_GBK"/>
        <charset val="134"/>
      </rPr>
      <t>村、</t>
    </r>
    <r>
      <rPr>
        <b/>
        <sz val="11"/>
        <rFont val="Times New Roman"/>
        <charset val="134"/>
      </rPr>
      <t>6</t>
    </r>
    <r>
      <rPr>
        <b/>
        <sz val="11"/>
        <rFont val="方正仿宋_GBK"/>
        <charset val="134"/>
      </rPr>
      <t>村、</t>
    </r>
    <r>
      <rPr>
        <b/>
        <sz val="11"/>
        <rFont val="Times New Roman"/>
        <charset val="134"/>
      </rPr>
      <t>7</t>
    </r>
    <r>
      <rPr>
        <b/>
        <sz val="11"/>
        <rFont val="方正仿宋_GBK"/>
        <charset val="134"/>
      </rPr>
      <t>村</t>
    </r>
  </si>
  <si>
    <r>
      <rPr>
        <b/>
        <sz val="11"/>
        <rFont val="方正仿宋_GBK"/>
        <charset val="134"/>
      </rPr>
      <t>总投资：</t>
    </r>
    <r>
      <rPr>
        <b/>
        <sz val="11"/>
        <rFont val="Times New Roman"/>
        <charset val="134"/>
      </rPr>
      <t>396</t>
    </r>
    <r>
      <rPr>
        <b/>
        <sz val="11"/>
        <rFont val="方正仿宋_GBK"/>
        <charset val="134"/>
      </rPr>
      <t>万元</t>
    </r>
    <r>
      <rPr>
        <b/>
        <sz val="11"/>
        <rFont val="Times New Roman"/>
        <charset val="134"/>
      </rPr>
      <t xml:space="preserve">
</t>
    </r>
    <r>
      <rPr>
        <b/>
        <sz val="11"/>
        <rFont val="方正仿宋_GBK"/>
        <charset val="134"/>
      </rPr>
      <t>建设内容：新建木什乡村组道路</t>
    </r>
    <r>
      <rPr>
        <b/>
        <sz val="11"/>
        <rFont val="Times New Roman"/>
        <charset val="134"/>
      </rPr>
      <t>7.4</t>
    </r>
    <r>
      <rPr>
        <b/>
        <sz val="11"/>
        <rFont val="方正仿宋_GBK"/>
        <charset val="134"/>
      </rPr>
      <t>公里水泥路，及附属配套设施等。其中：</t>
    </r>
    <r>
      <rPr>
        <b/>
        <sz val="11"/>
        <rFont val="Times New Roman"/>
        <charset val="134"/>
      </rPr>
      <t>2</t>
    </r>
    <r>
      <rPr>
        <b/>
        <sz val="11"/>
        <rFont val="方正仿宋_GBK"/>
        <charset val="134"/>
      </rPr>
      <t>村</t>
    </r>
    <r>
      <rPr>
        <b/>
        <sz val="11"/>
        <rFont val="Times New Roman"/>
        <charset val="134"/>
      </rPr>
      <t>1.4</t>
    </r>
    <r>
      <rPr>
        <b/>
        <sz val="11"/>
        <rFont val="方正仿宋_GBK"/>
        <charset val="134"/>
      </rPr>
      <t>公里、</t>
    </r>
    <r>
      <rPr>
        <b/>
        <sz val="11"/>
        <rFont val="Times New Roman"/>
        <charset val="134"/>
      </rPr>
      <t>3</t>
    </r>
    <r>
      <rPr>
        <b/>
        <sz val="11"/>
        <rFont val="方正仿宋_GBK"/>
        <charset val="134"/>
      </rPr>
      <t>村</t>
    </r>
    <r>
      <rPr>
        <b/>
        <sz val="11"/>
        <rFont val="Times New Roman"/>
        <charset val="134"/>
      </rPr>
      <t>0.3</t>
    </r>
    <r>
      <rPr>
        <b/>
        <sz val="11"/>
        <rFont val="方正仿宋_GBK"/>
        <charset val="134"/>
      </rPr>
      <t>公里、</t>
    </r>
    <r>
      <rPr>
        <b/>
        <sz val="11"/>
        <rFont val="Times New Roman"/>
        <charset val="134"/>
      </rPr>
      <t>4</t>
    </r>
    <r>
      <rPr>
        <b/>
        <sz val="11"/>
        <rFont val="方正仿宋_GBK"/>
        <charset val="134"/>
      </rPr>
      <t>村</t>
    </r>
    <r>
      <rPr>
        <b/>
        <sz val="11"/>
        <rFont val="Times New Roman"/>
        <charset val="134"/>
      </rPr>
      <t>0.2</t>
    </r>
    <r>
      <rPr>
        <b/>
        <sz val="11"/>
        <rFont val="方正仿宋_GBK"/>
        <charset val="134"/>
      </rPr>
      <t>公里、</t>
    </r>
    <r>
      <rPr>
        <b/>
        <sz val="11"/>
        <rFont val="Times New Roman"/>
        <charset val="134"/>
      </rPr>
      <t>6</t>
    </r>
    <r>
      <rPr>
        <b/>
        <sz val="11"/>
        <rFont val="方正仿宋_GBK"/>
        <charset val="134"/>
      </rPr>
      <t>村</t>
    </r>
    <r>
      <rPr>
        <b/>
        <sz val="11"/>
        <rFont val="Times New Roman"/>
        <charset val="134"/>
      </rPr>
      <t>3.5</t>
    </r>
    <r>
      <rPr>
        <b/>
        <sz val="11"/>
        <rFont val="方正仿宋_GBK"/>
        <charset val="134"/>
      </rPr>
      <t>公里、</t>
    </r>
    <r>
      <rPr>
        <b/>
        <sz val="11"/>
        <rFont val="Times New Roman"/>
        <charset val="134"/>
      </rPr>
      <t>7</t>
    </r>
    <r>
      <rPr>
        <b/>
        <sz val="11"/>
        <rFont val="方正仿宋_GBK"/>
        <charset val="134"/>
      </rPr>
      <t>村</t>
    </r>
    <r>
      <rPr>
        <b/>
        <sz val="11"/>
        <rFont val="Times New Roman"/>
        <charset val="134"/>
      </rPr>
      <t>2</t>
    </r>
    <r>
      <rPr>
        <b/>
        <sz val="11"/>
        <rFont val="方正仿宋_GBK"/>
        <charset val="134"/>
      </rPr>
      <t>公里。路基宽</t>
    </r>
    <r>
      <rPr>
        <b/>
        <sz val="11"/>
        <rFont val="Times New Roman"/>
        <charset val="134"/>
      </rPr>
      <t>4.0m</t>
    </r>
    <r>
      <rPr>
        <b/>
        <sz val="11"/>
        <rFont val="方正仿宋_GBK"/>
        <charset val="134"/>
      </rPr>
      <t>左右，每公里</t>
    </r>
    <r>
      <rPr>
        <b/>
        <sz val="11"/>
        <rFont val="Times New Roman"/>
        <charset val="134"/>
      </rPr>
      <t>53.5</t>
    </r>
    <r>
      <rPr>
        <b/>
        <sz val="11"/>
        <rFont val="方正仿宋_GBK"/>
        <charset val="134"/>
      </rPr>
      <t>万元。</t>
    </r>
  </si>
  <si>
    <r>
      <rPr>
        <b/>
        <sz val="11"/>
        <color theme="1"/>
        <rFont val="方正仿宋_GBK"/>
        <charset val="134"/>
      </rPr>
      <t>经济效益：吸纳当地低收入群众务工人数</t>
    </r>
    <r>
      <rPr>
        <b/>
        <sz val="11"/>
        <color theme="1"/>
        <rFont val="Times New Roman"/>
        <charset val="134"/>
      </rPr>
      <t>70</t>
    </r>
    <r>
      <rPr>
        <b/>
        <sz val="11"/>
        <color theme="1"/>
        <rFont val="方正仿宋_GBK"/>
        <charset val="134"/>
      </rPr>
      <t>人，发放劳务报酬</t>
    </r>
    <r>
      <rPr>
        <b/>
        <sz val="11"/>
        <color theme="1"/>
        <rFont val="Times New Roman"/>
        <charset val="134"/>
      </rPr>
      <t>122</t>
    </r>
    <r>
      <rPr>
        <b/>
        <sz val="11"/>
        <color theme="1"/>
        <rFont val="方正仿宋_GBK"/>
        <charset val="134"/>
      </rPr>
      <t>万元。</t>
    </r>
    <r>
      <rPr>
        <b/>
        <sz val="11"/>
        <color theme="1"/>
        <rFont val="Times New Roman"/>
        <charset val="134"/>
      </rPr>
      <t xml:space="preserve">
</t>
    </r>
    <r>
      <rPr>
        <b/>
        <sz val="11"/>
        <color theme="1"/>
        <rFont val="方正仿宋_GBK"/>
        <charset val="134"/>
      </rPr>
      <t>社会效益：该项目的建设</t>
    </r>
    <r>
      <rPr>
        <b/>
        <sz val="11"/>
        <color theme="1"/>
        <rFont val="Times New Roman"/>
        <charset val="134"/>
      </rPr>
      <t>,</t>
    </r>
    <r>
      <rPr>
        <b/>
        <sz val="11"/>
        <color theme="1"/>
        <rFont val="方正仿宋_GBK"/>
        <charset val="134"/>
      </rPr>
      <t>将改善农村公路的交通状况，促进乡村物流和经济发展，从而保障乡村居民生活、生产持续健康发展，同时将有效提升乡村人居环境条件。</t>
    </r>
  </si>
  <si>
    <r>
      <rPr>
        <b/>
        <sz val="11"/>
        <color theme="1"/>
        <rFont val="方正仿宋_GBK"/>
        <charset val="134"/>
      </rPr>
      <t>改善农村公路的交通状况，促进乡村物流和经济发展，从而保障乡村居民生活、生产持续健康发展，同时将有效提升乡村人居环境条件。</t>
    </r>
  </si>
  <si>
    <r>
      <rPr>
        <b/>
        <sz val="11"/>
        <rFont val="方正仿宋_GBK"/>
        <charset val="134"/>
      </rPr>
      <t>木什乡人民政府</t>
    </r>
  </si>
  <si>
    <r>
      <rPr>
        <b/>
        <sz val="11"/>
        <rFont val="方正仿宋_GBK"/>
        <charset val="134"/>
      </rPr>
      <t>喀斯木江</t>
    </r>
    <r>
      <rPr>
        <b/>
        <sz val="11"/>
        <rFont val="Times New Roman"/>
        <charset val="134"/>
      </rPr>
      <t>·</t>
    </r>
    <r>
      <rPr>
        <b/>
        <sz val="11"/>
        <rFont val="方正仿宋_GBK"/>
        <charset val="134"/>
      </rPr>
      <t>麦麦提</t>
    </r>
  </si>
  <si>
    <t>sfx2025-048</t>
  </si>
  <si>
    <r>
      <rPr>
        <b/>
        <sz val="11"/>
        <rFont val="方正仿宋_GBK"/>
        <charset val="134"/>
      </rPr>
      <t>疏附县托克扎克镇村组道路建设</t>
    </r>
    <r>
      <rPr>
        <b/>
        <sz val="11"/>
        <rFont val="Times New Roman"/>
        <charset val="134"/>
      </rPr>
      <t>2025</t>
    </r>
    <r>
      <rPr>
        <b/>
        <sz val="11"/>
        <rFont val="方正仿宋_GBK"/>
        <charset val="134"/>
      </rPr>
      <t>年中央财政以工代赈项目</t>
    </r>
  </si>
  <si>
    <r>
      <rPr>
        <b/>
        <sz val="11"/>
        <rFont val="方正仿宋_GBK"/>
        <charset val="134"/>
      </rPr>
      <t>托克扎克镇</t>
    </r>
    <r>
      <rPr>
        <b/>
        <sz val="11"/>
        <rFont val="Times New Roman"/>
        <charset val="134"/>
      </rPr>
      <t>2</t>
    </r>
    <r>
      <rPr>
        <b/>
        <sz val="11"/>
        <rFont val="方正仿宋_GBK"/>
        <charset val="134"/>
      </rPr>
      <t>村、</t>
    </r>
    <r>
      <rPr>
        <b/>
        <sz val="11"/>
        <rFont val="Times New Roman"/>
        <charset val="134"/>
      </rPr>
      <t>4</t>
    </r>
    <r>
      <rPr>
        <b/>
        <sz val="11"/>
        <rFont val="方正仿宋_GBK"/>
        <charset val="134"/>
      </rPr>
      <t>村</t>
    </r>
  </si>
  <si>
    <r>
      <rPr>
        <b/>
        <sz val="11"/>
        <rFont val="方正仿宋_GBK"/>
        <charset val="134"/>
      </rPr>
      <t>总投资：</t>
    </r>
    <r>
      <rPr>
        <b/>
        <sz val="11"/>
        <rFont val="Times New Roman"/>
        <charset val="134"/>
      </rPr>
      <t>375</t>
    </r>
    <r>
      <rPr>
        <b/>
        <sz val="11"/>
        <rFont val="方正仿宋_GBK"/>
        <charset val="134"/>
      </rPr>
      <t>万元</t>
    </r>
    <r>
      <rPr>
        <b/>
        <sz val="11"/>
        <rFont val="Times New Roman"/>
        <charset val="134"/>
      </rPr>
      <t xml:space="preserve">
</t>
    </r>
    <r>
      <rPr>
        <b/>
        <sz val="11"/>
        <rFont val="方正仿宋_GBK"/>
        <charset val="134"/>
      </rPr>
      <t>建设内容：为托克扎克镇</t>
    </r>
    <r>
      <rPr>
        <b/>
        <sz val="11"/>
        <rFont val="Times New Roman"/>
        <charset val="134"/>
      </rPr>
      <t>2</t>
    </r>
    <r>
      <rPr>
        <b/>
        <sz val="11"/>
        <rFont val="方正仿宋_GBK"/>
        <charset val="134"/>
      </rPr>
      <t>村、</t>
    </r>
    <r>
      <rPr>
        <b/>
        <sz val="11"/>
        <rFont val="Times New Roman"/>
        <charset val="134"/>
      </rPr>
      <t>4</t>
    </r>
    <r>
      <rPr>
        <b/>
        <sz val="11"/>
        <rFont val="方正仿宋_GBK"/>
        <charset val="134"/>
      </rPr>
      <t>村改建村组道路</t>
    </r>
    <r>
      <rPr>
        <b/>
        <sz val="11"/>
        <rFont val="Times New Roman"/>
        <charset val="134"/>
      </rPr>
      <t>7.9</t>
    </r>
    <r>
      <rPr>
        <b/>
        <sz val="11"/>
        <rFont val="方正仿宋_GBK"/>
        <charset val="134"/>
      </rPr>
      <t>公里沥青路及相关附属设施，其中</t>
    </r>
    <r>
      <rPr>
        <b/>
        <sz val="11"/>
        <rFont val="Times New Roman"/>
        <charset val="134"/>
      </rPr>
      <t>4</t>
    </r>
    <r>
      <rPr>
        <b/>
        <sz val="11"/>
        <rFont val="方正仿宋_GBK"/>
        <charset val="134"/>
      </rPr>
      <t>村</t>
    </r>
    <r>
      <rPr>
        <b/>
        <sz val="11"/>
        <rFont val="Times New Roman"/>
        <charset val="134"/>
      </rPr>
      <t>0.8</t>
    </r>
    <r>
      <rPr>
        <b/>
        <sz val="11"/>
        <rFont val="方正仿宋_GBK"/>
        <charset val="134"/>
      </rPr>
      <t>公里，</t>
    </r>
    <r>
      <rPr>
        <b/>
        <sz val="11"/>
        <rFont val="Times New Roman"/>
        <charset val="134"/>
      </rPr>
      <t>2</t>
    </r>
    <r>
      <rPr>
        <b/>
        <sz val="11"/>
        <rFont val="方正仿宋_GBK"/>
        <charset val="134"/>
      </rPr>
      <t>村</t>
    </r>
    <r>
      <rPr>
        <b/>
        <sz val="11"/>
        <rFont val="Times New Roman"/>
        <charset val="134"/>
      </rPr>
      <t>7.1</t>
    </r>
    <r>
      <rPr>
        <b/>
        <sz val="11"/>
        <rFont val="方正仿宋_GBK"/>
        <charset val="134"/>
      </rPr>
      <t>公里，路宽</t>
    </r>
    <r>
      <rPr>
        <b/>
        <sz val="11"/>
        <rFont val="Times New Roman"/>
        <charset val="134"/>
      </rPr>
      <t>6</t>
    </r>
    <r>
      <rPr>
        <b/>
        <sz val="11"/>
        <rFont val="方正仿宋_GBK"/>
        <charset val="134"/>
      </rPr>
      <t>米，每公里</t>
    </r>
    <r>
      <rPr>
        <b/>
        <sz val="11"/>
        <rFont val="Times New Roman"/>
        <charset val="134"/>
      </rPr>
      <t>47.47</t>
    </r>
    <r>
      <rPr>
        <b/>
        <sz val="11"/>
        <rFont val="方正仿宋_GBK"/>
        <charset val="134"/>
      </rPr>
      <t>万元。</t>
    </r>
  </si>
  <si>
    <r>
      <rPr>
        <b/>
        <sz val="11"/>
        <color theme="1"/>
        <rFont val="方正仿宋_GBK"/>
        <charset val="134"/>
      </rPr>
      <t>经济效益：吸纳当地低收入群众务工人数</t>
    </r>
    <r>
      <rPr>
        <b/>
        <sz val="11"/>
        <color theme="1"/>
        <rFont val="Times New Roman"/>
        <charset val="134"/>
      </rPr>
      <t>65</t>
    </r>
    <r>
      <rPr>
        <b/>
        <sz val="11"/>
        <color theme="1"/>
        <rFont val="方正仿宋_GBK"/>
        <charset val="134"/>
      </rPr>
      <t>人，发放劳务报酬</t>
    </r>
    <r>
      <rPr>
        <b/>
        <sz val="11"/>
        <color theme="1"/>
        <rFont val="Times New Roman"/>
        <charset val="134"/>
      </rPr>
      <t>117</t>
    </r>
    <r>
      <rPr>
        <b/>
        <sz val="11"/>
        <color theme="1"/>
        <rFont val="方正仿宋_GBK"/>
        <charset val="134"/>
      </rPr>
      <t>万元。</t>
    </r>
    <r>
      <rPr>
        <b/>
        <sz val="11"/>
        <color theme="1"/>
        <rFont val="Times New Roman"/>
        <charset val="134"/>
      </rPr>
      <t xml:space="preserve">
</t>
    </r>
    <r>
      <rPr>
        <b/>
        <sz val="11"/>
        <color theme="1"/>
        <rFont val="方正仿宋_GBK"/>
        <charset val="134"/>
      </rPr>
      <t>社会效益：该项目的建设</t>
    </r>
    <r>
      <rPr>
        <b/>
        <sz val="11"/>
        <color theme="1"/>
        <rFont val="Times New Roman"/>
        <charset val="134"/>
      </rPr>
      <t>,</t>
    </r>
    <r>
      <rPr>
        <b/>
        <sz val="11"/>
        <color theme="1"/>
        <rFont val="方正仿宋_GBK"/>
        <charset val="134"/>
      </rPr>
      <t>将改善农村公路的交通状况，促进乡村物流和经济发展，从而保障乡村居民生活、生产持续健康发展，同时将有效提升乡村人居环境条件。</t>
    </r>
  </si>
  <si>
    <t>sfx2025-049</t>
  </si>
  <si>
    <r>
      <rPr>
        <b/>
        <sz val="11"/>
        <rFont val="方正仿宋_GBK"/>
        <charset val="134"/>
      </rPr>
      <t>疏附县乌帕尔镇</t>
    </r>
    <r>
      <rPr>
        <b/>
        <sz val="11"/>
        <rFont val="Times New Roman"/>
        <charset val="134"/>
      </rPr>
      <t>2025</t>
    </r>
    <r>
      <rPr>
        <b/>
        <sz val="11"/>
        <rFont val="方正仿宋_GBK"/>
        <charset val="134"/>
      </rPr>
      <t>年道路建设中央财政以工代赈项目</t>
    </r>
  </si>
  <si>
    <r>
      <rPr>
        <b/>
        <sz val="11"/>
        <rFont val="方正仿宋_GBK"/>
        <charset val="134"/>
      </rPr>
      <t>乌帕尔镇</t>
    </r>
    <r>
      <rPr>
        <b/>
        <sz val="11"/>
        <rFont val="Times New Roman"/>
        <charset val="134"/>
      </rPr>
      <t>2</t>
    </r>
    <r>
      <rPr>
        <b/>
        <sz val="11"/>
        <rFont val="方正仿宋_GBK"/>
        <charset val="134"/>
      </rPr>
      <t>村、</t>
    </r>
    <r>
      <rPr>
        <b/>
        <sz val="11"/>
        <rFont val="Times New Roman"/>
        <charset val="134"/>
      </rPr>
      <t>3</t>
    </r>
    <r>
      <rPr>
        <b/>
        <sz val="11"/>
        <rFont val="方正仿宋_GBK"/>
        <charset val="134"/>
      </rPr>
      <t>村、</t>
    </r>
    <r>
      <rPr>
        <b/>
        <sz val="11"/>
        <rFont val="Times New Roman"/>
        <charset val="134"/>
      </rPr>
      <t>4</t>
    </r>
    <r>
      <rPr>
        <b/>
        <sz val="11"/>
        <rFont val="方正仿宋_GBK"/>
        <charset val="134"/>
      </rPr>
      <t>村、</t>
    </r>
    <r>
      <rPr>
        <b/>
        <sz val="11"/>
        <rFont val="Times New Roman"/>
        <charset val="134"/>
      </rPr>
      <t>6</t>
    </r>
    <r>
      <rPr>
        <b/>
        <sz val="11"/>
        <rFont val="方正仿宋_GBK"/>
        <charset val="134"/>
      </rPr>
      <t>村、</t>
    </r>
    <r>
      <rPr>
        <b/>
        <sz val="11"/>
        <rFont val="Times New Roman"/>
        <charset val="134"/>
      </rPr>
      <t>7</t>
    </r>
    <r>
      <rPr>
        <b/>
        <sz val="11"/>
        <rFont val="方正仿宋_GBK"/>
        <charset val="134"/>
      </rPr>
      <t>村</t>
    </r>
  </si>
  <si>
    <r>
      <rPr>
        <b/>
        <sz val="11"/>
        <rFont val="方正仿宋_GBK"/>
        <charset val="134"/>
      </rPr>
      <t>总投资：</t>
    </r>
    <r>
      <rPr>
        <b/>
        <sz val="11"/>
        <rFont val="Times New Roman"/>
        <charset val="134"/>
      </rPr>
      <t>375</t>
    </r>
    <r>
      <rPr>
        <b/>
        <sz val="11"/>
        <rFont val="方正仿宋_GBK"/>
        <charset val="134"/>
      </rPr>
      <t>万元</t>
    </r>
    <r>
      <rPr>
        <b/>
        <sz val="11"/>
        <rFont val="Times New Roman"/>
        <charset val="134"/>
      </rPr>
      <t xml:space="preserve">
</t>
    </r>
    <r>
      <rPr>
        <b/>
        <sz val="11"/>
        <rFont val="方正仿宋_GBK"/>
        <charset val="134"/>
      </rPr>
      <t>建设内容：新建乌帕尔镇村组道路</t>
    </r>
    <r>
      <rPr>
        <b/>
        <sz val="11"/>
        <rFont val="Times New Roman"/>
        <charset val="134"/>
      </rPr>
      <t>7.5</t>
    </r>
    <r>
      <rPr>
        <b/>
        <sz val="11"/>
        <rFont val="方正仿宋_GBK"/>
        <charset val="134"/>
      </rPr>
      <t>公里水泥路，其中：其中</t>
    </r>
    <r>
      <rPr>
        <b/>
        <sz val="11"/>
        <rFont val="Times New Roman"/>
        <charset val="134"/>
      </rPr>
      <t>2</t>
    </r>
    <r>
      <rPr>
        <b/>
        <sz val="11"/>
        <rFont val="方正仿宋_GBK"/>
        <charset val="134"/>
      </rPr>
      <t>村</t>
    </r>
    <r>
      <rPr>
        <b/>
        <sz val="11"/>
        <rFont val="Times New Roman"/>
        <charset val="134"/>
      </rPr>
      <t>1.98</t>
    </r>
    <r>
      <rPr>
        <b/>
        <sz val="11"/>
        <rFont val="方正仿宋_GBK"/>
        <charset val="134"/>
      </rPr>
      <t>公里、</t>
    </r>
    <r>
      <rPr>
        <b/>
        <sz val="11"/>
        <rFont val="Times New Roman"/>
        <charset val="134"/>
      </rPr>
      <t>3</t>
    </r>
    <r>
      <rPr>
        <b/>
        <sz val="11"/>
        <rFont val="方正仿宋_GBK"/>
        <charset val="134"/>
      </rPr>
      <t>村</t>
    </r>
    <r>
      <rPr>
        <b/>
        <sz val="11"/>
        <rFont val="Times New Roman"/>
        <charset val="134"/>
      </rPr>
      <t>1.568</t>
    </r>
    <r>
      <rPr>
        <b/>
        <sz val="11"/>
        <rFont val="方正仿宋_GBK"/>
        <charset val="134"/>
      </rPr>
      <t>公里、</t>
    </r>
    <r>
      <rPr>
        <b/>
        <sz val="11"/>
        <rFont val="Times New Roman"/>
        <charset val="134"/>
      </rPr>
      <t>4</t>
    </r>
    <r>
      <rPr>
        <b/>
        <sz val="11"/>
        <rFont val="方正仿宋_GBK"/>
        <charset val="134"/>
      </rPr>
      <t>村</t>
    </r>
    <r>
      <rPr>
        <b/>
        <sz val="11"/>
        <rFont val="Times New Roman"/>
        <charset val="134"/>
      </rPr>
      <t>1.417</t>
    </r>
    <r>
      <rPr>
        <b/>
        <sz val="11"/>
        <rFont val="方正仿宋_GBK"/>
        <charset val="134"/>
      </rPr>
      <t>公里、</t>
    </r>
    <r>
      <rPr>
        <b/>
        <sz val="11"/>
        <rFont val="Times New Roman"/>
        <charset val="134"/>
      </rPr>
      <t>6</t>
    </r>
    <r>
      <rPr>
        <b/>
        <sz val="11"/>
        <rFont val="方正仿宋_GBK"/>
        <charset val="134"/>
      </rPr>
      <t>村</t>
    </r>
    <r>
      <rPr>
        <b/>
        <sz val="11"/>
        <rFont val="Times New Roman"/>
        <charset val="134"/>
      </rPr>
      <t>1.765</t>
    </r>
    <r>
      <rPr>
        <b/>
        <sz val="11"/>
        <rFont val="方正仿宋_GBK"/>
        <charset val="134"/>
      </rPr>
      <t>公里、</t>
    </r>
    <r>
      <rPr>
        <b/>
        <sz val="11"/>
        <rFont val="Times New Roman"/>
        <charset val="134"/>
      </rPr>
      <t>7</t>
    </r>
    <r>
      <rPr>
        <b/>
        <sz val="11"/>
        <rFont val="方正仿宋_GBK"/>
        <charset val="134"/>
      </rPr>
      <t>村</t>
    </r>
    <r>
      <rPr>
        <b/>
        <sz val="11"/>
        <rFont val="Times New Roman"/>
        <charset val="134"/>
      </rPr>
      <t>0.77</t>
    </r>
    <r>
      <rPr>
        <b/>
        <sz val="11"/>
        <rFont val="方正仿宋_GBK"/>
        <charset val="134"/>
      </rPr>
      <t>公里，路宽</t>
    </r>
    <r>
      <rPr>
        <b/>
        <sz val="11"/>
        <rFont val="Times New Roman"/>
        <charset val="134"/>
      </rPr>
      <t>4</t>
    </r>
    <r>
      <rPr>
        <b/>
        <sz val="11"/>
        <rFont val="方正仿宋_GBK"/>
        <charset val="134"/>
      </rPr>
      <t>米左右，每公里</t>
    </r>
    <r>
      <rPr>
        <b/>
        <sz val="11"/>
        <rFont val="Times New Roman"/>
        <charset val="134"/>
      </rPr>
      <t>50</t>
    </r>
    <r>
      <rPr>
        <b/>
        <sz val="11"/>
        <rFont val="方正仿宋_GBK"/>
        <charset val="134"/>
      </rPr>
      <t>万元。</t>
    </r>
  </si>
  <si>
    <r>
      <rPr>
        <b/>
        <sz val="11"/>
        <color theme="1"/>
        <rFont val="方正仿宋_GBK"/>
        <charset val="134"/>
      </rPr>
      <t>经济效益：吸纳当地低收入群众务工人数</t>
    </r>
    <r>
      <rPr>
        <b/>
        <sz val="11"/>
        <color theme="1"/>
        <rFont val="Times New Roman"/>
        <charset val="134"/>
      </rPr>
      <t>65</t>
    </r>
    <r>
      <rPr>
        <b/>
        <sz val="11"/>
        <color theme="1"/>
        <rFont val="方正仿宋_GBK"/>
        <charset val="134"/>
      </rPr>
      <t>人，发放劳务报酬</t>
    </r>
    <r>
      <rPr>
        <b/>
        <sz val="11"/>
        <color theme="1"/>
        <rFont val="Times New Roman"/>
        <charset val="134"/>
      </rPr>
      <t>115</t>
    </r>
    <r>
      <rPr>
        <b/>
        <sz val="11"/>
        <color theme="1"/>
        <rFont val="方正仿宋_GBK"/>
        <charset val="134"/>
      </rPr>
      <t>万元。</t>
    </r>
    <r>
      <rPr>
        <b/>
        <sz val="11"/>
        <color theme="1"/>
        <rFont val="Times New Roman"/>
        <charset val="134"/>
      </rPr>
      <t xml:space="preserve">
</t>
    </r>
    <r>
      <rPr>
        <b/>
        <sz val="11"/>
        <color theme="1"/>
        <rFont val="方正仿宋_GBK"/>
        <charset val="134"/>
      </rPr>
      <t>社会效益：该项目的建设</t>
    </r>
    <r>
      <rPr>
        <b/>
        <sz val="11"/>
        <color theme="1"/>
        <rFont val="Times New Roman"/>
        <charset val="134"/>
      </rPr>
      <t>,</t>
    </r>
    <r>
      <rPr>
        <b/>
        <sz val="11"/>
        <color theme="1"/>
        <rFont val="方正仿宋_GBK"/>
        <charset val="134"/>
      </rPr>
      <t>将改善农村公路的交通状况，促进乡村物流和经济发展，从而保障乡村居民生活、生产持续健康发展，同时将有效提升乡村人居环境条件。</t>
    </r>
  </si>
  <si>
    <r>
      <rPr>
        <b/>
        <sz val="11"/>
        <rFont val="方正仿宋_GBK"/>
        <charset val="134"/>
      </rPr>
      <t>乌帕尔镇人民政府</t>
    </r>
  </si>
  <si>
    <r>
      <rPr>
        <b/>
        <sz val="11"/>
        <rFont val="方正仿宋_GBK"/>
        <charset val="134"/>
      </rPr>
      <t>阿不都克比</t>
    </r>
    <r>
      <rPr>
        <b/>
        <sz val="11"/>
        <rFont val="Times New Roman"/>
        <charset val="134"/>
      </rPr>
      <t>·</t>
    </r>
    <r>
      <rPr>
        <b/>
        <sz val="11"/>
        <rFont val="方正仿宋_GBK"/>
        <charset val="134"/>
      </rPr>
      <t>毛拉</t>
    </r>
  </si>
  <si>
    <t>sfx2025-051</t>
  </si>
  <si>
    <r>
      <rPr>
        <b/>
        <sz val="11"/>
        <rFont val="方正仿宋_GBK"/>
        <charset val="134"/>
      </rPr>
      <t>疏附县石园镇</t>
    </r>
    <r>
      <rPr>
        <b/>
        <sz val="11"/>
        <rFont val="Times New Roman"/>
        <charset val="134"/>
      </rPr>
      <t>2025</t>
    </r>
    <r>
      <rPr>
        <b/>
        <sz val="11"/>
        <rFont val="方正仿宋_GBK"/>
        <charset val="134"/>
      </rPr>
      <t>年中央财政以工代赈项目</t>
    </r>
  </si>
  <si>
    <r>
      <rPr>
        <b/>
        <sz val="11"/>
        <rFont val="方正仿宋_GBK"/>
        <charset val="134"/>
      </rPr>
      <t>石园镇</t>
    </r>
    <r>
      <rPr>
        <b/>
        <sz val="11"/>
        <rFont val="Times New Roman"/>
        <charset val="134"/>
      </rPr>
      <t>9</t>
    </r>
    <r>
      <rPr>
        <b/>
        <sz val="11"/>
        <rFont val="方正仿宋_GBK"/>
        <charset val="134"/>
      </rPr>
      <t>村</t>
    </r>
  </si>
  <si>
    <r>
      <rPr>
        <b/>
        <sz val="11"/>
        <rFont val="方正仿宋_GBK"/>
        <charset val="134"/>
      </rPr>
      <t>总投资：</t>
    </r>
    <r>
      <rPr>
        <b/>
        <sz val="11"/>
        <rFont val="Times New Roman"/>
        <charset val="134"/>
      </rPr>
      <t>168</t>
    </r>
    <r>
      <rPr>
        <b/>
        <sz val="11"/>
        <rFont val="方正仿宋_GBK"/>
        <charset val="134"/>
      </rPr>
      <t>万元</t>
    </r>
    <r>
      <rPr>
        <b/>
        <sz val="11"/>
        <rFont val="Times New Roman"/>
        <charset val="134"/>
      </rPr>
      <t xml:space="preserve">
</t>
    </r>
    <r>
      <rPr>
        <b/>
        <sz val="11"/>
        <rFont val="方正仿宋_GBK"/>
        <charset val="134"/>
      </rPr>
      <t>建设内容：为石园镇</t>
    </r>
    <r>
      <rPr>
        <b/>
        <sz val="11"/>
        <rFont val="Times New Roman"/>
        <charset val="134"/>
      </rPr>
      <t>9</t>
    </r>
    <r>
      <rPr>
        <b/>
        <sz val="11"/>
        <rFont val="方正仿宋_GBK"/>
        <charset val="134"/>
      </rPr>
      <t>村建设流量</t>
    </r>
    <r>
      <rPr>
        <b/>
        <sz val="11"/>
        <rFont val="Times New Roman"/>
        <charset val="134"/>
      </rPr>
      <t>0.3m³/s</t>
    </r>
    <r>
      <rPr>
        <b/>
        <sz val="11"/>
        <rFont val="方正仿宋_GBK"/>
        <charset val="134"/>
      </rPr>
      <t>到</t>
    </r>
    <r>
      <rPr>
        <b/>
        <sz val="11"/>
        <rFont val="Times New Roman"/>
        <charset val="134"/>
      </rPr>
      <t>0.8m³/s</t>
    </r>
    <r>
      <rPr>
        <b/>
        <sz val="11"/>
        <rFont val="方正仿宋_GBK"/>
        <charset val="134"/>
      </rPr>
      <t>矩形防渗渠共</t>
    </r>
    <r>
      <rPr>
        <b/>
        <sz val="11"/>
        <rFont val="Times New Roman"/>
        <charset val="134"/>
      </rPr>
      <t>2</t>
    </r>
    <r>
      <rPr>
        <b/>
        <sz val="11"/>
        <rFont val="方正仿宋_GBK"/>
        <charset val="134"/>
      </rPr>
      <t>公里，并配套相关附属设施。</t>
    </r>
  </si>
  <si>
    <r>
      <rPr>
        <b/>
        <sz val="11"/>
        <color theme="1"/>
        <rFont val="方正仿宋_GBK"/>
        <charset val="134"/>
      </rPr>
      <t>经济效益：吸纳当地低收入群众务工人数</t>
    </r>
    <r>
      <rPr>
        <b/>
        <sz val="11"/>
        <color theme="1"/>
        <rFont val="Times New Roman"/>
        <charset val="134"/>
      </rPr>
      <t>35</t>
    </r>
    <r>
      <rPr>
        <b/>
        <sz val="11"/>
        <color theme="1"/>
        <rFont val="方正仿宋_GBK"/>
        <charset val="134"/>
      </rPr>
      <t>人，发放劳务报酬</t>
    </r>
    <r>
      <rPr>
        <b/>
        <sz val="11"/>
        <color theme="1"/>
        <rFont val="Times New Roman"/>
        <charset val="134"/>
      </rPr>
      <t>52</t>
    </r>
    <r>
      <rPr>
        <b/>
        <sz val="11"/>
        <color theme="1"/>
        <rFont val="方正仿宋_GBK"/>
        <charset val="134"/>
      </rPr>
      <t>万元。</t>
    </r>
    <r>
      <rPr>
        <b/>
        <sz val="11"/>
        <color theme="1"/>
        <rFont val="Times New Roman"/>
        <charset val="134"/>
      </rPr>
      <t xml:space="preserve">
</t>
    </r>
    <r>
      <rPr>
        <b/>
        <sz val="11"/>
        <color theme="1"/>
        <rFont val="方正仿宋_GBK"/>
        <charset val="134"/>
      </rPr>
      <t>社会效益：该项目的建设提高抗旱救灾应对能力，农业用水得到保障，减少农业因缺水导致的间接损失，化解潜在损失风险。</t>
    </r>
  </si>
  <si>
    <r>
      <rPr>
        <b/>
        <sz val="11"/>
        <color theme="1"/>
        <rFont val="方正仿宋_GBK"/>
        <charset val="134"/>
      </rPr>
      <t>提高抗旱救灾应对能力，农业用水得到保障，减少农业因缺水导致的间接损失，化解潜在损失风险。</t>
    </r>
  </si>
  <si>
    <r>
      <rPr>
        <b/>
        <sz val="11"/>
        <rFont val="方正仿宋_GBK"/>
        <charset val="134"/>
      </rPr>
      <t>石园镇人民政府</t>
    </r>
  </si>
  <si>
    <r>
      <rPr>
        <b/>
        <sz val="11"/>
        <rFont val="方正仿宋_GBK"/>
        <charset val="134"/>
      </rPr>
      <t>阿布都克日木</t>
    </r>
    <r>
      <rPr>
        <b/>
        <sz val="11"/>
        <rFont val="Times New Roman"/>
        <charset val="134"/>
      </rPr>
      <t>·</t>
    </r>
    <r>
      <rPr>
        <b/>
        <sz val="11"/>
        <rFont val="方正仿宋_GBK"/>
        <charset val="134"/>
      </rPr>
      <t>麦麦提</t>
    </r>
  </si>
  <si>
    <t>sfx2025-053</t>
  </si>
  <si>
    <r>
      <rPr>
        <b/>
        <sz val="11"/>
        <rFont val="方正仿宋_GBK"/>
        <charset val="134"/>
      </rPr>
      <t>疏附县铁日木乡</t>
    </r>
    <r>
      <rPr>
        <b/>
        <sz val="11"/>
        <rFont val="Times New Roman"/>
        <charset val="134"/>
      </rPr>
      <t>4</t>
    </r>
    <r>
      <rPr>
        <b/>
        <sz val="11"/>
        <rFont val="方正仿宋_GBK"/>
        <charset val="134"/>
      </rPr>
      <t>村防渗渠建设</t>
    </r>
    <r>
      <rPr>
        <b/>
        <sz val="11"/>
        <rFont val="Times New Roman"/>
        <charset val="134"/>
      </rPr>
      <t>2025</t>
    </r>
    <r>
      <rPr>
        <b/>
        <sz val="11"/>
        <rFont val="方正仿宋_GBK"/>
        <charset val="134"/>
      </rPr>
      <t>年中央财政以工代赈项目</t>
    </r>
  </si>
  <si>
    <r>
      <rPr>
        <b/>
        <sz val="11"/>
        <rFont val="方正仿宋_GBK"/>
        <charset val="134"/>
      </rPr>
      <t>铁日木乡</t>
    </r>
    <r>
      <rPr>
        <b/>
        <sz val="11"/>
        <rFont val="Times New Roman"/>
        <charset val="134"/>
      </rPr>
      <t>4</t>
    </r>
    <r>
      <rPr>
        <b/>
        <sz val="11"/>
        <rFont val="方正仿宋_GBK"/>
        <charset val="134"/>
      </rPr>
      <t>村</t>
    </r>
  </si>
  <si>
    <r>
      <rPr>
        <b/>
        <sz val="11"/>
        <rFont val="方正仿宋_GBK"/>
        <charset val="134"/>
      </rPr>
      <t>总投资：</t>
    </r>
    <r>
      <rPr>
        <b/>
        <sz val="11"/>
        <rFont val="Times New Roman"/>
        <charset val="134"/>
      </rPr>
      <t>248</t>
    </r>
    <r>
      <rPr>
        <b/>
        <sz val="11"/>
        <rFont val="方正仿宋_GBK"/>
        <charset val="134"/>
      </rPr>
      <t>万元</t>
    </r>
    <r>
      <rPr>
        <b/>
        <sz val="11"/>
        <rFont val="Times New Roman"/>
        <charset val="134"/>
      </rPr>
      <t xml:space="preserve">
</t>
    </r>
    <r>
      <rPr>
        <b/>
        <sz val="11"/>
        <rFont val="方正仿宋_GBK"/>
        <charset val="134"/>
      </rPr>
      <t>建设内容：为铁日木乡</t>
    </r>
    <r>
      <rPr>
        <b/>
        <sz val="11"/>
        <rFont val="Times New Roman"/>
        <charset val="134"/>
      </rPr>
      <t>4</t>
    </r>
    <r>
      <rPr>
        <b/>
        <sz val="11"/>
        <rFont val="方正仿宋_GBK"/>
        <charset val="134"/>
      </rPr>
      <t>村改建防渗渠长度</t>
    </r>
    <r>
      <rPr>
        <b/>
        <sz val="11"/>
        <rFont val="Times New Roman"/>
        <charset val="134"/>
      </rPr>
      <t>3.3</t>
    </r>
    <r>
      <rPr>
        <b/>
        <sz val="11"/>
        <rFont val="方正仿宋_GBK"/>
        <charset val="134"/>
      </rPr>
      <t>公里，流量</t>
    </r>
    <r>
      <rPr>
        <b/>
        <sz val="11"/>
        <rFont val="Times New Roman"/>
        <charset val="134"/>
      </rPr>
      <t>0.8m3/s-1m3/s</t>
    </r>
    <r>
      <rPr>
        <b/>
        <sz val="11"/>
        <rFont val="方正仿宋_GBK"/>
        <charset val="134"/>
      </rPr>
      <t>，并配套相关附属设施，每公里</t>
    </r>
    <r>
      <rPr>
        <b/>
        <sz val="11"/>
        <rFont val="Times New Roman"/>
        <charset val="134"/>
      </rPr>
      <t>75.15</t>
    </r>
    <r>
      <rPr>
        <b/>
        <sz val="11"/>
        <rFont val="方正仿宋_GBK"/>
        <charset val="134"/>
      </rPr>
      <t>万元。</t>
    </r>
  </si>
  <si>
    <r>
      <rPr>
        <b/>
        <sz val="11"/>
        <color theme="1"/>
        <rFont val="方正仿宋_GBK"/>
        <charset val="134"/>
      </rPr>
      <t>经济效益：吸纳当地低收入群众务工人数</t>
    </r>
    <r>
      <rPr>
        <b/>
        <sz val="11"/>
        <color theme="1"/>
        <rFont val="Times New Roman"/>
        <charset val="134"/>
      </rPr>
      <t>54</t>
    </r>
    <r>
      <rPr>
        <b/>
        <sz val="11"/>
        <color theme="1"/>
        <rFont val="方正仿宋_GBK"/>
        <charset val="134"/>
      </rPr>
      <t>人，发放劳务报酬</t>
    </r>
    <r>
      <rPr>
        <b/>
        <sz val="11"/>
        <color theme="1"/>
        <rFont val="Times New Roman"/>
        <charset val="134"/>
      </rPr>
      <t>77</t>
    </r>
    <r>
      <rPr>
        <b/>
        <sz val="11"/>
        <color theme="1"/>
        <rFont val="方正仿宋_GBK"/>
        <charset val="134"/>
      </rPr>
      <t>万元。</t>
    </r>
    <r>
      <rPr>
        <b/>
        <sz val="11"/>
        <color theme="1"/>
        <rFont val="Times New Roman"/>
        <charset val="134"/>
      </rPr>
      <t xml:space="preserve">
</t>
    </r>
    <r>
      <rPr>
        <b/>
        <sz val="11"/>
        <color theme="1"/>
        <rFont val="方正仿宋_GBK"/>
        <charset val="134"/>
      </rPr>
      <t>社会效益：该项目的建设提高抗旱救灾应对能力，农业用水得到保障，减少农业因缺水导致的间接损失，化解潜在损失风险。</t>
    </r>
  </si>
  <si>
    <r>
      <rPr>
        <b/>
        <sz val="11"/>
        <rFont val="方正仿宋_GBK"/>
        <charset val="134"/>
      </rPr>
      <t>铁日木乡人民政府</t>
    </r>
  </si>
  <si>
    <r>
      <rPr>
        <b/>
        <sz val="11"/>
        <rFont val="方正仿宋_GBK"/>
        <charset val="134"/>
      </rPr>
      <t>朱明远</t>
    </r>
  </si>
  <si>
    <t>sfx2025-059</t>
  </si>
  <si>
    <r>
      <rPr>
        <b/>
        <sz val="11"/>
        <rFont val="方正仿宋_GBK"/>
        <charset val="134"/>
      </rPr>
      <t>疏附县石园镇、站敏乡道路巩固提升项目（少数民族）</t>
    </r>
  </si>
  <si>
    <r>
      <rPr>
        <b/>
        <sz val="11"/>
        <rFont val="方正仿宋_GBK"/>
        <charset val="134"/>
      </rPr>
      <t>石园镇</t>
    </r>
    <r>
      <rPr>
        <b/>
        <sz val="11"/>
        <rFont val="Times New Roman"/>
        <charset val="134"/>
      </rPr>
      <t>1</t>
    </r>
    <r>
      <rPr>
        <b/>
        <sz val="11"/>
        <rFont val="方正仿宋_GBK"/>
        <charset val="134"/>
      </rPr>
      <t>村、</t>
    </r>
    <r>
      <rPr>
        <b/>
        <sz val="11"/>
        <rFont val="Times New Roman"/>
        <charset val="134"/>
      </rPr>
      <t>2</t>
    </r>
    <r>
      <rPr>
        <b/>
        <sz val="11"/>
        <rFont val="方正仿宋_GBK"/>
        <charset val="134"/>
      </rPr>
      <t>村、</t>
    </r>
    <r>
      <rPr>
        <b/>
        <sz val="11"/>
        <rFont val="Times New Roman"/>
        <charset val="134"/>
      </rPr>
      <t>5</t>
    </r>
    <r>
      <rPr>
        <b/>
        <sz val="11"/>
        <rFont val="方正仿宋_GBK"/>
        <charset val="134"/>
      </rPr>
      <t>村、</t>
    </r>
    <r>
      <rPr>
        <b/>
        <sz val="11"/>
        <rFont val="Times New Roman"/>
        <charset val="134"/>
      </rPr>
      <t>12</t>
    </r>
    <r>
      <rPr>
        <b/>
        <sz val="11"/>
        <rFont val="方正仿宋_GBK"/>
        <charset val="134"/>
      </rPr>
      <t>村、</t>
    </r>
    <r>
      <rPr>
        <b/>
        <sz val="11"/>
        <rFont val="Times New Roman"/>
        <charset val="134"/>
      </rPr>
      <t>14</t>
    </r>
    <r>
      <rPr>
        <b/>
        <sz val="11"/>
        <rFont val="方正仿宋_GBK"/>
        <charset val="134"/>
      </rPr>
      <t>村、</t>
    </r>
    <r>
      <rPr>
        <b/>
        <sz val="11"/>
        <rFont val="Times New Roman"/>
        <charset val="134"/>
      </rPr>
      <t>18</t>
    </r>
    <r>
      <rPr>
        <b/>
        <sz val="11"/>
        <rFont val="方正仿宋_GBK"/>
        <charset val="134"/>
      </rPr>
      <t>村；站敏乡</t>
    </r>
    <r>
      <rPr>
        <b/>
        <sz val="11"/>
        <rFont val="Times New Roman"/>
        <charset val="134"/>
      </rPr>
      <t>18</t>
    </r>
    <r>
      <rPr>
        <b/>
        <sz val="11"/>
        <rFont val="方正仿宋_GBK"/>
        <charset val="134"/>
      </rPr>
      <t>村、</t>
    </r>
    <r>
      <rPr>
        <b/>
        <sz val="11"/>
        <rFont val="Times New Roman"/>
        <charset val="134"/>
      </rPr>
      <t>22</t>
    </r>
    <r>
      <rPr>
        <b/>
        <sz val="11"/>
        <rFont val="方正仿宋_GBK"/>
        <charset val="134"/>
      </rPr>
      <t>村</t>
    </r>
  </si>
  <si>
    <r>
      <rPr>
        <b/>
        <sz val="11"/>
        <rFont val="方正仿宋_GBK"/>
        <charset val="134"/>
      </rPr>
      <t>总投资：</t>
    </r>
    <r>
      <rPr>
        <b/>
        <sz val="11"/>
        <rFont val="Times New Roman"/>
        <charset val="134"/>
      </rPr>
      <t>500</t>
    </r>
    <r>
      <rPr>
        <b/>
        <sz val="11"/>
        <rFont val="方正仿宋_GBK"/>
        <charset val="134"/>
      </rPr>
      <t>万元</t>
    </r>
    <r>
      <rPr>
        <b/>
        <sz val="11"/>
        <rFont val="Times New Roman"/>
        <charset val="134"/>
      </rPr>
      <t xml:space="preserve">
</t>
    </r>
    <r>
      <rPr>
        <b/>
        <sz val="11"/>
        <rFont val="方正仿宋_GBK"/>
        <charset val="134"/>
      </rPr>
      <t>建设内容：对石园镇</t>
    </r>
    <r>
      <rPr>
        <b/>
        <sz val="11"/>
        <rFont val="Times New Roman"/>
        <charset val="134"/>
      </rPr>
      <t>6</t>
    </r>
    <r>
      <rPr>
        <b/>
        <sz val="11"/>
        <rFont val="方正仿宋_GBK"/>
        <charset val="134"/>
      </rPr>
      <t>个村及站敏乡</t>
    </r>
    <r>
      <rPr>
        <b/>
        <sz val="11"/>
        <rFont val="Times New Roman"/>
        <charset val="134"/>
      </rPr>
      <t>2</t>
    </r>
    <r>
      <rPr>
        <b/>
        <sz val="11"/>
        <rFont val="方正仿宋_GBK"/>
        <charset val="134"/>
      </rPr>
      <t>个村约</t>
    </r>
    <r>
      <rPr>
        <b/>
        <sz val="11"/>
        <rFont val="Times New Roman"/>
        <charset val="134"/>
      </rPr>
      <t>10</t>
    </r>
    <r>
      <rPr>
        <b/>
        <sz val="11"/>
        <rFont val="方正仿宋_GBK"/>
        <charset val="134"/>
      </rPr>
      <t>公里</t>
    </r>
    <r>
      <rPr>
        <b/>
        <sz val="11"/>
        <rFont val="Times New Roman"/>
        <charset val="134"/>
      </rPr>
      <t>3-8</t>
    </r>
    <r>
      <rPr>
        <b/>
        <sz val="11"/>
        <rFont val="方正仿宋_GBK"/>
        <charset val="134"/>
      </rPr>
      <t>米宽农村村组道路进行提升改造，包括对路面修复、硬化、拓宽及相关附属配套。</t>
    </r>
  </si>
  <si>
    <r>
      <rPr>
        <b/>
        <sz val="11"/>
        <color theme="1"/>
        <rFont val="方正仿宋_GBK"/>
        <charset val="134"/>
      </rPr>
      <t>社会效益：该项目的建设</t>
    </r>
    <r>
      <rPr>
        <b/>
        <sz val="11"/>
        <color theme="1"/>
        <rFont val="Times New Roman"/>
        <charset val="134"/>
      </rPr>
      <t>,</t>
    </r>
    <r>
      <rPr>
        <b/>
        <sz val="11"/>
        <color theme="1"/>
        <rFont val="方正仿宋_GBK"/>
        <charset val="134"/>
      </rPr>
      <t>将改善农村公路的交通状况，促进乡村物流和经济发展，从而保障乡村居民生活、生产持续健康发展，同时将有效提升乡村人居环境条件，受益群众满意度达到</t>
    </r>
    <r>
      <rPr>
        <b/>
        <sz val="11"/>
        <color theme="1"/>
        <rFont val="Times New Roman"/>
        <charset val="134"/>
      </rPr>
      <t>95%</t>
    </r>
    <r>
      <rPr>
        <b/>
        <sz val="11"/>
        <color theme="1"/>
        <rFont val="方正仿宋_GBK"/>
        <charset val="134"/>
      </rPr>
      <t>以上。</t>
    </r>
  </si>
  <si>
    <t>sfx2025-046</t>
  </si>
  <si>
    <t>疏附县托克扎克镇2025年村组道路提升及人居环境整治项目</t>
  </si>
  <si>
    <t>农村道路建设</t>
  </si>
  <si>
    <t>托克扎克镇</t>
  </si>
  <si>
    <t>总投资：155万元
建设内容：对托克扎克镇辖区约20公里村组道路进行巩固提升，主要配套路沿石、路肩，破损沥青路面修复等配套设施。</t>
  </si>
  <si>
    <t>托克扎克镇人民政府</t>
  </si>
  <si>
    <r>
      <rPr>
        <b/>
        <sz val="9"/>
        <rFont val="方正仿宋_GBK"/>
        <charset val="134"/>
      </rPr>
      <t>阿曼姑丽</t>
    </r>
    <r>
      <rPr>
        <b/>
        <sz val="9"/>
        <rFont val="Times New Roman"/>
        <charset val="134"/>
      </rPr>
      <t>·</t>
    </r>
    <r>
      <rPr>
        <b/>
        <sz val="9"/>
        <rFont val="方正仿宋_GBK"/>
        <charset val="134"/>
      </rPr>
      <t>热麦提</t>
    </r>
  </si>
  <si>
    <r>
      <rPr>
        <b/>
        <sz val="11"/>
        <color theme="1"/>
        <rFont val="方正仿宋_GBK"/>
        <charset val="134"/>
      </rPr>
      <t>四、巩固三保障成果</t>
    </r>
  </si>
  <si>
    <t>sfx2025-056</t>
  </si>
  <si>
    <r>
      <rPr>
        <b/>
        <sz val="11"/>
        <rFont val="Times New Roman"/>
        <charset val="134"/>
      </rPr>
      <t>“</t>
    </r>
    <r>
      <rPr>
        <b/>
        <sz val="11"/>
        <rFont val="方正仿宋_GBK"/>
        <charset val="134"/>
      </rPr>
      <t>雨露计划</t>
    </r>
    <r>
      <rPr>
        <b/>
        <sz val="11"/>
        <rFont val="Times New Roman"/>
        <charset val="134"/>
      </rPr>
      <t>”</t>
    </r>
    <r>
      <rPr>
        <b/>
        <sz val="11"/>
        <rFont val="方正仿宋_GBK"/>
        <charset val="134"/>
      </rPr>
      <t>项目</t>
    </r>
  </si>
  <si>
    <r>
      <rPr>
        <b/>
        <sz val="11"/>
        <color theme="1"/>
        <rFont val="方正仿宋_GBK"/>
        <charset val="134"/>
      </rPr>
      <t>教育</t>
    </r>
  </si>
  <si>
    <r>
      <rPr>
        <b/>
        <sz val="11"/>
        <color theme="1"/>
        <rFont val="方正仿宋_GBK"/>
        <charset val="134"/>
      </rPr>
      <t>享受</t>
    </r>
    <r>
      <rPr>
        <b/>
        <sz val="11"/>
        <color theme="1"/>
        <rFont val="Times New Roman"/>
        <charset val="134"/>
      </rPr>
      <t>“</t>
    </r>
    <r>
      <rPr>
        <b/>
        <sz val="11"/>
        <color theme="1"/>
        <rFont val="方正仿宋_GBK"/>
        <charset val="134"/>
      </rPr>
      <t>雨露计划</t>
    </r>
    <r>
      <rPr>
        <b/>
        <sz val="11"/>
        <color theme="1"/>
        <rFont val="Times New Roman"/>
        <charset val="134"/>
      </rPr>
      <t>+”</t>
    </r>
    <r>
      <rPr>
        <b/>
        <sz val="11"/>
        <color theme="1"/>
        <rFont val="方正仿宋_GBK"/>
        <charset val="134"/>
      </rPr>
      <t>职业教育补助</t>
    </r>
  </si>
  <si>
    <r>
      <rPr>
        <b/>
        <sz val="11"/>
        <color theme="1"/>
        <rFont val="方正仿宋_GBK"/>
        <charset val="134"/>
      </rPr>
      <t>新建</t>
    </r>
  </si>
  <si>
    <r>
      <rPr>
        <b/>
        <sz val="11"/>
        <rFont val="方正仿宋_GBK"/>
        <charset val="134"/>
      </rPr>
      <t>总投资：</t>
    </r>
    <r>
      <rPr>
        <b/>
        <sz val="11"/>
        <rFont val="Times New Roman"/>
        <charset val="134"/>
      </rPr>
      <t>1440</t>
    </r>
    <r>
      <rPr>
        <b/>
        <sz val="11"/>
        <rFont val="方正仿宋_GBK"/>
        <charset val="134"/>
      </rPr>
      <t>万元</t>
    </r>
    <r>
      <rPr>
        <b/>
        <sz val="11"/>
        <rFont val="Times New Roman"/>
        <charset val="134"/>
      </rPr>
      <t xml:space="preserve">
</t>
    </r>
    <r>
      <rPr>
        <b/>
        <sz val="11"/>
        <rFont val="方正仿宋_GBK"/>
        <charset val="134"/>
      </rPr>
      <t>建设内容：疏附县籍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等院校、技师学校等），每生补助</t>
    </r>
    <r>
      <rPr>
        <b/>
        <sz val="11"/>
        <rFont val="Times New Roman"/>
        <charset val="134"/>
      </rPr>
      <t>3000</t>
    </r>
    <r>
      <rPr>
        <b/>
        <sz val="11"/>
        <rFont val="方正仿宋_GBK"/>
        <charset val="134"/>
      </rPr>
      <t>元</t>
    </r>
    <r>
      <rPr>
        <b/>
        <sz val="11"/>
        <rFont val="Times New Roman"/>
        <charset val="134"/>
      </rPr>
      <t>/</t>
    </r>
    <r>
      <rPr>
        <b/>
        <sz val="11"/>
        <rFont val="方正仿宋_GBK"/>
        <charset val="134"/>
      </rPr>
      <t>年共</t>
    </r>
    <r>
      <rPr>
        <b/>
        <sz val="11"/>
        <rFont val="Times New Roman"/>
        <charset val="134"/>
      </rPr>
      <t>4800</t>
    </r>
    <r>
      <rPr>
        <b/>
        <sz val="11"/>
        <rFont val="方正仿宋_GBK"/>
        <charset val="134"/>
      </rPr>
      <t>人补助</t>
    </r>
    <r>
      <rPr>
        <b/>
        <sz val="11"/>
        <rFont val="Times New Roman"/>
        <charset val="134"/>
      </rPr>
      <t>1440</t>
    </r>
    <r>
      <rPr>
        <b/>
        <sz val="11"/>
        <rFont val="方正仿宋_GBK"/>
        <charset val="134"/>
      </rPr>
      <t>万元，其中：塔什米里克乡</t>
    </r>
    <r>
      <rPr>
        <b/>
        <sz val="11"/>
        <rFont val="Times New Roman"/>
        <charset val="134"/>
      </rPr>
      <t>790</t>
    </r>
    <r>
      <rPr>
        <b/>
        <sz val="11"/>
        <rFont val="方正仿宋_GBK"/>
        <charset val="134"/>
      </rPr>
      <t>人</t>
    </r>
    <r>
      <rPr>
        <b/>
        <sz val="11"/>
        <rFont val="Times New Roman"/>
        <charset val="134"/>
      </rPr>
      <t>237</t>
    </r>
    <r>
      <rPr>
        <b/>
        <sz val="11"/>
        <rFont val="方正仿宋_GBK"/>
        <charset val="134"/>
      </rPr>
      <t>万元、铁日木乡</t>
    </r>
    <r>
      <rPr>
        <b/>
        <sz val="11"/>
        <rFont val="Times New Roman"/>
        <charset val="134"/>
      </rPr>
      <t>140</t>
    </r>
    <r>
      <rPr>
        <b/>
        <sz val="11"/>
        <rFont val="方正仿宋_GBK"/>
        <charset val="134"/>
      </rPr>
      <t>人</t>
    </r>
    <r>
      <rPr>
        <b/>
        <sz val="11"/>
        <rFont val="Times New Roman"/>
        <charset val="134"/>
      </rPr>
      <t>42</t>
    </r>
    <r>
      <rPr>
        <b/>
        <sz val="11"/>
        <rFont val="方正仿宋_GBK"/>
        <charset val="134"/>
      </rPr>
      <t>万元，布拉克苏乡</t>
    </r>
    <r>
      <rPr>
        <b/>
        <sz val="11"/>
        <rFont val="Times New Roman"/>
        <charset val="134"/>
      </rPr>
      <t>1180</t>
    </r>
    <r>
      <rPr>
        <b/>
        <sz val="11"/>
        <rFont val="方正仿宋_GBK"/>
        <charset val="134"/>
      </rPr>
      <t>人</t>
    </r>
    <r>
      <rPr>
        <b/>
        <sz val="11"/>
        <rFont val="Times New Roman"/>
        <charset val="134"/>
      </rPr>
      <t>354</t>
    </r>
    <r>
      <rPr>
        <b/>
        <sz val="11"/>
        <rFont val="方正仿宋_GBK"/>
        <charset val="134"/>
      </rPr>
      <t>万元，乌帕尔镇</t>
    </r>
    <r>
      <rPr>
        <b/>
        <sz val="11"/>
        <rFont val="Times New Roman"/>
        <charset val="134"/>
      </rPr>
      <t>860</t>
    </r>
    <r>
      <rPr>
        <b/>
        <sz val="11"/>
        <rFont val="方正仿宋_GBK"/>
        <charset val="134"/>
      </rPr>
      <t>人</t>
    </r>
    <r>
      <rPr>
        <b/>
        <sz val="11"/>
        <rFont val="Times New Roman"/>
        <charset val="134"/>
      </rPr>
      <t>258</t>
    </r>
    <r>
      <rPr>
        <b/>
        <sz val="11"/>
        <rFont val="方正仿宋_GBK"/>
        <charset val="134"/>
      </rPr>
      <t>万元，石园镇</t>
    </r>
    <r>
      <rPr>
        <b/>
        <sz val="11"/>
        <rFont val="Times New Roman"/>
        <charset val="134"/>
      </rPr>
      <t>560</t>
    </r>
    <r>
      <rPr>
        <b/>
        <sz val="11"/>
        <rFont val="方正仿宋_GBK"/>
        <charset val="134"/>
      </rPr>
      <t>人</t>
    </r>
    <r>
      <rPr>
        <b/>
        <sz val="11"/>
        <rFont val="Times New Roman"/>
        <charset val="134"/>
      </rPr>
      <t>168</t>
    </r>
    <r>
      <rPr>
        <b/>
        <sz val="11"/>
        <rFont val="方正仿宋_GBK"/>
        <charset val="134"/>
      </rPr>
      <t>万元、站敏乡</t>
    </r>
    <r>
      <rPr>
        <b/>
        <sz val="11"/>
        <rFont val="Times New Roman"/>
        <charset val="134"/>
      </rPr>
      <t>358</t>
    </r>
    <r>
      <rPr>
        <b/>
        <sz val="11"/>
        <rFont val="方正仿宋_GBK"/>
        <charset val="134"/>
      </rPr>
      <t>人</t>
    </r>
    <r>
      <rPr>
        <b/>
        <sz val="11"/>
        <rFont val="Times New Roman"/>
        <charset val="134"/>
      </rPr>
      <t>107.4</t>
    </r>
    <r>
      <rPr>
        <b/>
        <sz val="11"/>
        <rFont val="方正仿宋_GBK"/>
        <charset val="134"/>
      </rPr>
      <t>万元、托克扎克镇</t>
    </r>
    <r>
      <rPr>
        <b/>
        <sz val="11"/>
        <rFont val="Times New Roman"/>
        <charset val="134"/>
      </rPr>
      <t>282</t>
    </r>
    <r>
      <rPr>
        <b/>
        <sz val="11"/>
        <rFont val="方正仿宋_GBK"/>
        <charset val="134"/>
      </rPr>
      <t>人</t>
    </r>
    <r>
      <rPr>
        <b/>
        <sz val="11"/>
        <rFont val="Times New Roman"/>
        <charset val="134"/>
      </rPr>
      <t>84.6</t>
    </r>
    <r>
      <rPr>
        <b/>
        <sz val="11"/>
        <rFont val="方正仿宋_GBK"/>
        <charset val="134"/>
      </rPr>
      <t>万元、吾库萨克镇</t>
    </r>
    <r>
      <rPr>
        <b/>
        <sz val="11"/>
        <rFont val="Times New Roman"/>
        <charset val="134"/>
      </rPr>
      <t>290</t>
    </r>
    <r>
      <rPr>
        <b/>
        <sz val="11"/>
        <rFont val="方正仿宋_GBK"/>
        <charset val="134"/>
      </rPr>
      <t>人</t>
    </r>
    <r>
      <rPr>
        <b/>
        <sz val="11"/>
        <rFont val="Times New Roman"/>
        <charset val="134"/>
      </rPr>
      <t>87</t>
    </r>
    <r>
      <rPr>
        <b/>
        <sz val="11"/>
        <rFont val="方正仿宋_GBK"/>
        <charset val="134"/>
      </rPr>
      <t>万元、木什乡</t>
    </r>
    <r>
      <rPr>
        <b/>
        <sz val="11"/>
        <rFont val="Times New Roman"/>
        <charset val="134"/>
      </rPr>
      <t>340</t>
    </r>
    <r>
      <rPr>
        <b/>
        <sz val="11"/>
        <rFont val="方正仿宋_GBK"/>
        <charset val="134"/>
      </rPr>
      <t>人</t>
    </r>
    <r>
      <rPr>
        <b/>
        <sz val="11"/>
        <rFont val="Times New Roman"/>
        <charset val="134"/>
      </rPr>
      <t>102</t>
    </r>
    <r>
      <rPr>
        <b/>
        <sz val="11"/>
        <rFont val="方正仿宋_GBK"/>
        <charset val="134"/>
      </rPr>
      <t>万元。</t>
    </r>
  </si>
  <si>
    <r>
      <rPr>
        <b/>
        <sz val="11"/>
        <rFont val="方正仿宋_GBK"/>
        <charset val="134"/>
      </rPr>
      <t>经济效益：脱贫户、监测帮扶对象家庭中子女接受中、高等职业教育子女生均资助标准每人每年</t>
    </r>
    <r>
      <rPr>
        <b/>
        <sz val="11"/>
        <rFont val="Times New Roman"/>
        <charset val="134"/>
      </rPr>
      <t>3000</t>
    </r>
    <r>
      <rPr>
        <b/>
        <sz val="11"/>
        <rFont val="方正仿宋_GBK"/>
        <charset val="134"/>
      </rPr>
      <t>元，补助对象</t>
    </r>
    <r>
      <rPr>
        <b/>
        <sz val="11"/>
        <rFont val="Times New Roman"/>
        <charset val="134"/>
      </rPr>
      <t>4800</t>
    </r>
    <r>
      <rPr>
        <b/>
        <sz val="11"/>
        <rFont val="方正仿宋_GBK"/>
        <charset val="134"/>
      </rPr>
      <t>名。</t>
    </r>
    <r>
      <rPr>
        <b/>
        <sz val="11"/>
        <rFont val="Times New Roman"/>
        <charset val="134"/>
      </rPr>
      <t xml:space="preserve">
</t>
    </r>
    <r>
      <rPr>
        <b/>
        <sz val="11"/>
        <rFont val="方正仿宋_GBK"/>
        <charset val="134"/>
      </rPr>
      <t>社会效益：脱贫户、监测对象家庭满意度大于等于</t>
    </r>
    <r>
      <rPr>
        <b/>
        <sz val="11"/>
        <rFont val="Times New Roman"/>
        <charset val="134"/>
      </rPr>
      <t>95%</t>
    </r>
    <r>
      <rPr>
        <b/>
        <sz val="11"/>
        <rFont val="方正仿宋_GBK"/>
        <charset val="134"/>
      </rPr>
      <t>。</t>
    </r>
  </si>
  <si>
    <r>
      <rPr>
        <b/>
        <sz val="11"/>
        <color theme="1"/>
        <rFont val="方正仿宋_GBK"/>
        <charset val="134"/>
      </rPr>
      <t>引导农村新成长劳动力接受职业教育，促进稳定就业、持续增加收入。</t>
    </r>
  </si>
  <si>
    <r>
      <rPr>
        <b/>
        <sz val="11"/>
        <rFont val="方正仿宋_GBK"/>
        <charset val="134"/>
      </rPr>
      <t>教育局</t>
    </r>
  </si>
  <si>
    <r>
      <rPr>
        <b/>
        <sz val="11"/>
        <rFont val="方正仿宋_GBK"/>
        <charset val="134"/>
      </rPr>
      <t>阿迪力</t>
    </r>
    <r>
      <rPr>
        <b/>
        <sz val="11"/>
        <rFont val="Times New Roman"/>
        <charset val="134"/>
      </rPr>
      <t>·</t>
    </r>
    <r>
      <rPr>
        <b/>
        <sz val="11"/>
        <rFont val="方正仿宋_GBK"/>
        <charset val="134"/>
      </rPr>
      <t>肉孜</t>
    </r>
  </si>
  <si>
    <t>sfx2025-057</t>
  </si>
  <si>
    <r>
      <rPr>
        <b/>
        <sz val="11"/>
        <rFont val="方正仿宋_GBK"/>
        <charset val="134"/>
      </rPr>
      <t>疏附县</t>
    </r>
    <r>
      <rPr>
        <b/>
        <sz val="11"/>
        <rFont val="Times New Roman"/>
        <charset val="134"/>
      </rPr>
      <t>2025</t>
    </r>
    <r>
      <rPr>
        <b/>
        <sz val="11"/>
        <rFont val="方正仿宋_GBK"/>
        <charset val="134"/>
      </rPr>
      <t>年农村安全饮水改造工程</t>
    </r>
  </si>
  <si>
    <r>
      <rPr>
        <b/>
        <sz val="11"/>
        <color theme="1"/>
        <rFont val="方正仿宋_GBK"/>
        <charset val="134"/>
      </rPr>
      <t>饮水</t>
    </r>
  </si>
  <si>
    <r>
      <rPr>
        <b/>
        <sz val="11"/>
        <color theme="1"/>
        <rFont val="方正仿宋_GBK"/>
        <charset val="134"/>
      </rPr>
      <t>农村饮水安全巩固提升</t>
    </r>
  </si>
  <si>
    <r>
      <rPr>
        <b/>
        <sz val="11"/>
        <rFont val="方正仿宋_GBK"/>
        <charset val="134"/>
      </rPr>
      <t>站敏乡</t>
    </r>
    <r>
      <rPr>
        <b/>
        <sz val="11"/>
        <rFont val="Times New Roman"/>
        <charset val="134"/>
      </rPr>
      <t>15</t>
    </r>
    <r>
      <rPr>
        <b/>
        <sz val="11"/>
        <rFont val="方正仿宋_GBK"/>
        <charset val="134"/>
      </rPr>
      <t>村、木什乡</t>
    </r>
    <r>
      <rPr>
        <b/>
        <sz val="11"/>
        <rFont val="Times New Roman"/>
        <charset val="134"/>
      </rPr>
      <t>8</t>
    </r>
    <r>
      <rPr>
        <b/>
        <sz val="11"/>
        <rFont val="方正仿宋_GBK"/>
        <charset val="134"/>
      </rPr>
      <t>村</t>
    </r>
  </si>
  <si>
    <r>
      <rPr>
        <b/>
        <sz val="11"/>
        <rFont val="方正仿宋_GBK"/>
        <charset val="134"/>
      </rPr>
      <t>总投资：</t>
    </r>
    <r>
      <rPr>
        <b/>
        <sz val="11"/>
        <rFont val="Times New Roman"/>
        <charset val="134"/>
      </rPr>
      <t>1250</t>
    </r>
    <r>
      <rPr>
        <b/>
        <sz val="11"/>
        <rFont val="方正仿宋_GBK"/>
        <charset val="134"/>
      </rPr>
      <t>万元</t>
    </r>
    <r>
      <rPr>
        <b/>
        <sz val="11"/>
        <rFont val="Times New Roman"/>
        <charset val="134"/>
      </rPr>
      <t xml:space="preserve">
</t>
    </r>
    <r>
      <rPr>
        <b/>
        <sz val="11"/>
        <rFont val="方正仿宋_GBK"/>
        <charset val="134"/>
      </rPr>
      <t>建设内容：新建</t>
    </r>
    <r>
      <rPr>
        <b/>
        <sz val="11"/>
        <rFont val="Times New Roman"/>
        <charset val="134"/>
      </rPr>
      <t>5000m³</t>
    </r>
    <r>
      <rPr>
        <b/>
        <sz val="11"/>
        <rFont val="方正仿宋_GBK"/>
        <charset val="134"/>
      </rPr>
      <t>蓄水池</t>
    </r>
    <r>
      <rPr>
        <b/>
        <sz val="11"/>
        <rFont val="Times New Roman"/>
        <charset val="134"/>
      </rPr>
      <t>2</t>
    </r>
    <r>
      <rPr>
        <b/>
        <sz val="11"/>
        <rFont val="方正仿宋_GBK"/>
        <charset val="134"/>
      </rPr>
      <t>座，</t>
    </r>
    <r>
      <rPr>
        <b/>
        <sz val="11"/>
        <rFont val="Times New Roman"/>
        <charset val="134"/>
      </rPr>
      <t>1000m³</t>
    </r>
    <r>
      <rPr>
        <b/>
        <sz val="11"/>
        <rFont val="方正仿宋_GBK"/>
        <charset val="134"/>
      </rPr>
      <t>蓄水池</t>
    </r>
    <r>
      <rPr>
        <b/>
        <sz val="11"/>
        <rFont val="Times New Roman"/>
        <charset val="134"/>
      </rPr>
      <t>1</t>
    </r>
    <r>
      <rPr>
        <b/>
        <sz val="11"/>
        <rFont val="方正仿宋_GBK"/>
        <charset val="134"/>
      </rPr>
      <t>座和</t>
    </r>
    <r>
      <rPr>
        <b/>
        <sz val="11"/>
        <rFont val="Times New Roman"/>
        <charset val="134"/>
      </rPr>
      <t>100m³</t>
    </r>
    <r>
      <rPr>
        <b/>
        <sz val="11"/>
        <rFont val="方正仿宋_GBK"/>
        <charset val="134"/>
      </rPr>
      <t>高位水池</t>
    </r>
    <r>
      <rPr>
        <b/>
        <sz val="11"/>
        <rFont val="Times New Roman"/>
        <charset val="134"/>
      </rPr>
      <t>1</t>
    </r>
    <r>
      <rPr>
        <b/>
        <sz val="11"/>
        <rFont val="方正仿宋_GBK"/>
        <charset val="134"/>
      </rPr>
      <t>座，加压泵房</t>
    </r>
    <r>
      <rPr>
        <b/>
        <sz val="11"/>
        <rFont val="Times New Roman"/>
        <charset val="134"/>
      </rPr>
      <t>1</t>
    </r>
    <r>
      <rPr>
        <b/>
        <sz val="11"/>
        <rFont val="方正仿宋_GBK"/>
        <charset val="134"/>
      </rPr>
      <t>座，改造加压水泵</t>
    </r>
    <r>
      <rPr>
        <b/>
        <sz val="11"/>
        <rFont val="Times New Roman"/>
        <charset val="134"/>
      </rPr>
      <t>2</t>
    </r>
    <r>
      <rPr>
        <b/>
        <sz val="11"/>
        <rFont val="方正仿宋_GBK"/>
        <charset val="134"/>
      </rPr>
      <t>台，铺设管网</t>
    </r>
    <r>
      <rPr>
        <b/>
        <sz val="11"/>
        <rFont val="Times New Roman"/>
        <charset val="134"/>
      </rPr>
      <t>19.128</t>
    </r>
    <r>
      <rPr>
        <b/>
        <sz val="11"/>
        <rFont val="方正仿宋_GBK"/>
        <charset val="134"/>
      </rPr>
      <t>㎞，及其他配套附属设施设备。</t>
    </r>
  </si>
  <si>
    <r>
      <rPr>
        <b/>
        <sz val="11"/>
        <rFont val="方正仿宋_GBK"/>
        <charset val="134"/>
      </rPr>
      <t>经济效益：项目实施能够改善项目区群众饮水安全水平，项目实施带动临时就业不少于</t>
    </r>
    <r>
      <rPr>
        <b/>
        <sz val="11"/>
        <rFont val="Times New Roman"/>
        <charset val="134"/>
      </rPr>
      <t>100</t>
    </r>
    <r>
      <rPr>
        <b/>
        <sz val="11"/>
        <rFont val="方正仿宋_GBK"/>
        <charset val="134"/>
      </rPr>
      <t>人。</t>
    </r>
    <r>
      <rPr>
        <b/>
        <sz val="11"/>
        <rFont val="Times New Roman"/>
        <charset val="134"/>
      </rPr>
      <t xml:space="preserve">
</t>
    </r>
    <r>
      <rPr>
        <b/>
        <sz val="11"/>
        <rFont val="方正仿宋_GBK"/>
        <charset val="134"/>
      </rPr>
      <t>社会效益：极大改善供水条件。进一步完善储水及供水能力，保障不少于</t>
    </r>
    <r>
      <rPr>
        <b/>
        <sz val="11"/>
        <rFont val="Times New Roman"/>
        <charset val="134"/>
      </rPr>
      <t>5000</t>
    </r>
    <r>
      <rPr>
        <b/>
        <sz val="11"/>
        <rFont val="方正仿宋_GBK"/>
        <charset val="134"/>
      </rPr>
      <t>户安全饮水，缓解供水中存在的矛盾，保证供水安全可靠</t>
    </r>
    <r>
      <rPr>
        <b/>
        <sz val="11"/>
        <rFont val="Times New Roman"/>
        <charset val="134"/>
      </rPr>
      <t>,</t>
    </r>
    <r>
      <rPr>
        <b/>
        <sz val="11"/>
        <rFont val="方正仿宋_GBK"/>
        <charset val="134"/>
      </rPr>
      <t>促进经济社会的可持续发展。</t>
    </r>
  </si>
  <si>
    <r>
      <rPr>
        <b/>
        <sz val="11"/>
        <rFont val="方正仿宋_GBK"/>
        <charset val="134"/>
      </rPr>
      <t>极大改善供水条件。进一步完善储水及供水能力，保障不少于</t>
    </r>
    <r>
      <rPr>
        <b/>
        <sz val="11"/>
        <rFont val="Times New Roman"/>
        <charset val="134"/>
      </rPr>
      <t>5000</t>
    </r>
    <r>
      <rPr>
        <b/>
        <sz val="11"/>
        <rFont val="方正仿宋_GBK"/>
        <charset val="134"/>
      </rPr>
      <t>户安全饮水，缓解供水中存在的矛盾，保证供水安全可靠</t>
    </r>
    <r>
      <rPr>
        <b/>
        <sz val="11"/>
        <rFont val="Times New Roman"/>
        <charset val="134"/>
      </rPr>
      <t>,</t>
    </r>
    <r>
      <rPr>
        <b/>
        <sz val="11"/>
        <rFont val="方正仿宋_GBK"/>
        <charset val="134"/>
      </rPr>
      <t>促进经济社会的可持续发展。</t>
    </r>
  </si>
  <si>
    <r>
      <rPr>
        <b/>
        <sz val="11"/>
        <color theme="1"/>
        <rFont val="方正仿宋_GBK"/>
        <charset val="134"/>
      </rPr>
      <t>五、其他</t>
    </r>
  </si>
  <si>
    <t>sfx2025-058</t>
  </si>
  <si>
    <r>
      <rPr>
        <b/>
        <sz val="11"/>
        <rFont val="方正仿宋_GBK"/>
        <charset val="134"/>
      </rPr>
      <t>疏附县低氟边销茶项目（少数民族）</t>
    </r>
  </si>
  <si>
    <r>
      <rPr>
        <b/>
        <sz val="11"/>
        <color theme="1"/>
        <rFont val="方正仿宋_GBK"/>
        <charset val="134"/>
      </rPr>
      <t>其他</t>
    </r>
  </si>
  <si>
    <r>
      <rPr>
        <b/>
        <sz val="11"/>
        <color theme="1"/>
        <rFont val="方正仿宋_GBK"/>
        <charset val="134"/>
      </rPr>
      <t>困难群众饮用低氟茶</t>
    </r>
  </si>
  <si>
    <r>
      <rPr>
        <b/>
        <sz val="11"/>
        <rFont val="方正仿宋_GBK"/>
        <charset val="134"/>
      </rPr>
      <t>总投资：</t>
    </r>
    <r>
      <rPr>
        <b/>
        <sz val="11"/>
        <rFont val="Times New Roman"/>
        <charset val="134"/>
      </rPr>
      <t>36</t>
    </r>
    <r>
      <rPr>
        <b/>
        <sz val="11"/>
        <rFont val="方正仿宋_GBK"/>
        <charset val="134"/>
      </rPr>
      <t>万元</t>
    </r>
    <r>
      <rPr>
        <b/>
        <sz val="11"/>
        <rFont val="Times New Roman"/>
        <charset val="134"/>
      </rPr>
      <t xml:space="preserve">
</t>
    </r>
    <r>
      <rPr>
        <b/>
        <sz val="11"/>
        <rFont val="方正仿宋_GBK"/>
        <charset val="134"/>
      </rPr>
      <t>建设内容：持续对全县防返贫监测系统中的监测帮扶家庭推广低氟边销茶，为全县</t>
    </r>
    <r>
      <rPr>
        <b/>
        <sz val="11"/>
        <rFont val="Times New Roman"/>
        <charset val="134"/>
      </rPr>
      <t>5909</t>
    </r>
    <r>
      <rPr>
        <b/>
        <sz val="11"/>
        <rFont val="方正仿宋_GBK"/>
        <charset val="134"/>
      </rPr>
      <t>户监测帮扶对象购买发放低氟边销茶</t>
    </r>
    <r>
      <rPr>
        <b/>
        <sz val="11"/>
        <rFont val="Times New Roman"/>
        <charset val="134"/>
      </rPr>
      <t>11818</t>
    </r>
    <r>
      <rPr>
        <b/>
        <sz val="11"/>
        <rFont val="方正仿宋_GBK"/>
        <charset val="134"/>
      </rPr>
      <t>公斤，每户</t>
    </r>
    <r>
      <rPr>
        <b/>
        <sz val="11"/>
        <rFont val="Times New Roman"/>
        <charset val="134"/>
      </rPr>
      <t>2</t>
    </r>
    <r>
      <rPr>
        <b/>
        <sz val="11"/>
        <rFont val="方正仿宋_GBK"/>
        <charset val="134"/>
      </rPr>
      <t>公斤，其中：布拉克苏乡</t>
    </r>
    <r>
      <rPr>
        <b/>
        <sz val="11"/>
        <rFont val="Times New Roman"/>
        <charset val="134"/>
      </rPr>
      <t>1505</t>
    </r>
    <r>
      <rPr>
        <b/>
        <sz val="11"/>
        <rFont val="方正仿宋_GBK"/>
        <charset val="134"/>
      </rPr>
      <t>户、木什乡</t>
    </r>
    <r>
      <rPr>
        <b/>
        <sz val="11"/>
        <rFont val="Times New Roman"/>
        <charset val="134"/>
      </rPr>
      <t>449</t>
    </r>
    <r>
      <rPr>
        <b/>
        <sz val="11"/>
        <rFont val="方正仿宋_GBK"/>
        <charset val="134"/>
      </rPr>
      <t>户、石园镇</t>
    </r>
    <r>
      <rPr>
        <b/>
        <sz val="11"/>
        <rFont val="Times New Roman"/>
        <charset val="134"/>
      </rPr>
      <t>602</t>
    </r>
    <r>
      <rPr>
        <b/>
        <sz val="11"/>
        <rFont val="方正仿宋_GBK"/>
        <charset val="134"/>
      </rPr>
      <t>户、塔什米里克乡</t>
    </r>
    <r>
      <rPr>
        <b/>
        <sz val="11"/>
        <rFont val="Times New Roman"/>
        <charset val="134"/>
      </rPr>
      <t>982</t>
    </r>
    <r>
      <rPr>
        <b/>
        <sz val="11"/>
        <rFont val="方正仿宋_GBK"/>
        <charset val="134"/>
      </rPr>
      <t>户、铁日木乡</t>
    </r>
    <r>
      <rPr>
        <b/>
        <sz val="11"/>
        <rFont val="Times New Roman"/>
        <charset val="134"/>
      </rPr>
      <t>213</t>
    </r>
    <r>
      <rPr>
        <b/>
        <sz val="11"/>
        <rFont val="方正仿宋_GBK"/>
        <charset val="134"/>
      </rPr>
      <t>户、托克扎克镇</t>
    </r>
    <r>
      <rPr>
        <b/>
        <sz val="11"/>
        <rFont val="Times New Roman"/>
        <charset val="134"/>
      </rPr>
      <t>310</t>
    </r>
    <r>
      <rPr>
        <b/>
        <sz val="11"/>
        <rFont val="方正仿宋_GBK"/>
        <charset val="134"/>
      </rPr>
      <t>户、乌帕尔镇</t>
    </r>
    <r>
      <rPr>
        <b/>
        <sz val="11"/>
        <rFont val="Times New Roman"/>
        <charset val="134"/>
      </rPr>
      <t>1073</t>
    </r>
    <r>
      <rPr>
        <b/>
        <sz val="11"/>
        <rFont val="方正仿宋_GBK"/>
        <charset val="134"/>
      </rPr>
      <t>户、吾库萨克镇</t>
    </r>
    <r>
      <rPr>
        <b/>
        <sz val="11"/>
        <rFont val="Times New Roman"/>
        <charset val="134"/>
      </rPr>
      <t>264</t>
    </r>
    <r>
      <rPr>
        <b/>
        <sz val="11"/>
        <rFont val="方正仿宋_GBK"/>
        <charset val="134"/>
      </rPr>
      <t>户、站敏乡</t>
    </r>
    <r>
      <rPr>
        <b/>
        <sz val="11"/>
        <rFont val="Times New Roman"/>
        <charset val="134"/>
      </rPr>
      <t>511</t>
    </r>
    <r>
      <rPr>
        <b/>
        <sz val="11"/>
        <rFont val="方正仿宋_GBK"/>
        <charset val="134"/>
      </rPr>
      <t>户。（实际发放按照监测系统中实际导出户数为准）</t>
    </r>
  </si>
  <si>
    <r>
      <rPr>
        <b/>
        <sz val="11"/>
        <rFont val="方正仿宋_GBK"/>
        <charset val="134"/>
      </rPr>
      <t>经济效益：遏制饮茶型地氟病的蔓延，受益户数不少于</t>
    </r>
    <r>
      <rPr>
        <b/>
        <sz val="11"/>
        <rFont val="Times New Roman"/>
        <charset val="134"/>
      </rPr>
      <t>5909</t>
    </r>
    <r>
      <rPr>
        <b/>
        <sz val="11"/>
        <rFont val="方正仿宋_GBK"/>
        <charset val="134"/>
      </rPr>
      <t>户。</t>
    </r>
    <r>
      <rPr>
        <b/>
        <sz val="11"/>
        <rFont val="Times New Roman"/>
        <charset val="134"/>
      </rPr>
      <t xml:space="preserve">
</t>
    </r>
    <r>
      <rPr>
        <b/>
        <sz val="11"/>
        <rFont val="方正仿宋_GBK"/>
        <charset val="134"/>
      </rPr>
      <t>社会效益：扩大低氟边销茶宣传范围，提高群众对饮茶型高氟病的认识，引导各族群众养成良好的饮茶习惯，改善膳食结构，树立健康理念，增强健康消费观念和防病意识，逐步改变消费习惯，争取使受益群众满意度达到</t>
    </r>
    <r>
      <rPr>
        <b/>
        <sz val="11"/>
        <rFont val="Times New Roman"/>
        <charset val="134"/>
      </rPr>
      <t>95%</t>
    </r>
    <r>
      <rPr>
        <b/>
        <sz val="11"/>
        <rFont val="方正仿宋_GBK"/>
        <charset val="134"/>
      </rPr>
      <t>以上。</t>
    </r>
  </si>
  <si>
    <r>
      <rPr>
        <b/>
        <sz val="11"/>
        <rFont val="方正仿宋_GBK"/>
        <charset val="134"/>
      </rPr>
      <t>扩大低氟边销茶宣传范围，提高群众对饮茶型高氟病的认识，引导各族群众养成良好的饮茶习惯，改善膳食结构，树立健康理念</t>
    </r>
  </si>
  <si>
    <r>
      <rPr>
        <b/>
        <sz val="11"/>
        <rFont val="方正仿宋_GBK"/>
        <charset val="134"/>
      </rPr>
      <t>县委统战部</t>
    </r>
  </si>
  <si>
    <r>
      <rPr>
        <b/>
        <sz val="11"/>
        <rFont val="方正仿宋_GBK"/>
        <charset val="134"/>
      </rPr>
      <t>孔振</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</si>
</sst>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44">
    <font>
      <sz val="11"/>
      <color theme="1"/>
      <name val="宋体"/>
      <charset val="134"/>
      <scheme val="minor"/>
    </font>
    <font>
      <b/>
      <sz val="11"/>
      <name val="宋体"/>
      <charset val="134"/>
      <scheme val="minor"/>
    </font>
    <font>
      <b/>
      <sz val="12"/>
      <name val="宋体"/>
      <charset val="134"/>
      <scheme val="minor"/>
    </font>
    <font>
      <b/>
      <sz val="22"/>
      <name val="Times New Roman"/>
      <charset val="134"/>
    </font>
    <font>
      <b/>
      <sz val="26"/>
      <name val="Times New Roman"/>
      <charset val="134"/>
    </font>
    <font>
      <sz val="11"/>
      <name val="宋体"/>
      <charset val="134"/>
      <scheme val="minor"/>
    </font>
    <font>
      <sz val="28"/>
      <name val="方正小标宋_GBK"/>
      <charset val="134"/>
    </font>
    <font>
      <b/>
      <sz val="11"/>
      <name val="Times New Roman"/>
      <charset val="134"/>
    </font>
    <font>
      <b/>
      <sz val="11"/>
      <name val="方正仿宋_GBK"/>
      <charset val="134"/>
    </font>
    <font>
      <b/>
      <sz val="11"/>
      <color theme="1"/>
      <name val="Times New Roman"/>
      <charset val="134"/>
    </font>
    <font>
      <b/>
      <sz val="11"/>
      <color theme="1"/>
      <name val="方正仿宋_GBK"/>
      <charset val="134"/>
    </font>
    <font>
      <b/>
      <sz val="11"/>
      <color rgb="FF000000"/>
      <name val="方正仿宋_GBK"/>
      <charset val="0"/>
    </font>
    <font>
      <b/>
      <sz val="11"/>
      <color rgb="FF000000"/>
      <name val="Times New Roman"/>
      <charset val="134"/>
    </font>
    <font>
      <b/>
      <sz val="12"/>
      <name val="方正仿宋_GBK"/>
      <charset val="134"/>
    </font>
    <font>
      <b/>
      <sz val="11"/>
      <color rgb="FF000000"/>
      <name val="方正仿宋_GBK"/>
      <charset val="134"/>
    </font>
    <font>
      <b/>
      <sz val="10"/>
      <name val="方正仿宋_GBK"/>
      <charset val="134"/>
    </font>
    <font>
      <b/>
      <sz val="10"/>
      <color theme="1"/>
      <name val="方正仿宋_GBK"/>
      <charset val="134"/>
    </font>
    <font>
      <b/>
      <sz val="11"/>
      <name val="黑体"/>
      <charset val="134"/>
    </font>
    <font>
      <b/>
      <sz val="11"/>
      <color theme="1"/>
      <name val="黑体"/>
      <charset val="134"/>
    </font>
    <font>
      <b/>
      <sz val="9"/>
      <name val="方正仿宋_GBK"/>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1"/>
      <color rgb="FF000000"/>
      <name val="Times New Roman"/>
      <charset val="0"/>
    </font>
    <font>
      <b/>
      <sz val="9"/>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2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2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9" fontId="2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20" fillId="8" borderId="6" applyNumberFormat="0" applyFont="0" applyAlignment="0" applyProtection="0">
      <alignment vertical="center"/>
    </xf>
    <xf numFmtId="0" fontId="24"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24" fillId="10" borderId="0" applyNumberFormat="0" applyBorder="0" applyAlignment="0" applyProtection="0">
      <alignment vertical="center"/>
    </xf>
    <xf numFmtId="0" fontId="28" fillId="0" borderId="8" applyNumberFormat="0" applyFill="0" applyAlignment="0" applyProtection="0">
      <alignment vertical="center"/>
    </xf>
    <xf numFmtId="0" fontId="24" fillId="11" borderId="0" applyNumberFormat="0" applyBorder="0" applyAlignment="0" applyProtection="0">
      <alignment vertical="center"/>
    </xf>
    <xf numFmtId="0" fontId="34" fillId="12" borderId="9" applyNumberFormat="0" applyAlignment="0" applyProtection="0">
      <alignment vertical="center"/>
    </xf>
    <xf numFmtId="0" fontId="35" fillId="12" borderId="5" applyNumberFormat="0" applyAlignment="0" applyProtection="0">
      <alignment vertical="center"/>
    </xf>
    <xf numFmtId="0" fontId="36" fillId="13" borderId="10"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16" borderId="0" applyNumberFormat="0" applyBorder="0" applyAlignment="0" applyProtection="0">
      <alignment vertical="center"/>
    </xf>
    <xf numFmtId="0" fontId="26" fillId="0" borderId="0">
      <alignment vertical="center"/>
    </xf>
    <xf numFmtId="0" fontId="40"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0" fillId="0" borderId="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0" fillId="0" borderId="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top"/>
    </xf>
    <xf numFmtId="0" fontId="0" fillId="0" borderId="0">
      <alignment vertical="center"/>
    </xf>
    <xf numFmtId="0" fontId="26" fillId="0" borderId="0">
      <alignment vertical="top"/>
    </xf>
    <xf numFmtId="0" fontId="41" fillId="0" borderId="0">
      <alignment vertical="center"/>
    </xf>
    <xf numFmtId="0" fontId="0" fillId="0" borderId="0">
      <alignment vertical="center"/>
    </xf>
    <xf numFmtId="0" fontId="26" fillId="0" borderId="0">
      <alignment vertical="center"/>
    </xf>
  </cellStyleXfs>
  <cellXfs count="7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0" fillId="0" borderId="0" xfId="0" applyFill="1">
      <alignment vertical="center"/>
    </xf>
    <xf numFmtId="0" fontId="5" fillId="0" borderId="0" xfId="0" applyFont="1" applyFill="1">
      <alignment vertical="center"/>
    </xf>
    <xf numFmtId="176" fontId="5" fillId="0" borderId="0" xfId="0" applyNumberFormat="1"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7" fillId="0" borderId="1" xfId="11"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7"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7" fontId="9" fillId="0" borderId="1"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176" fontId="7"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NumberFormat="1" applyFont="1" applyFill="1" applyBorder="1" applyAlignment="1">
      <alignment horizontal="left" vertical="center" wrapText="1"/>
    </xf>
    <xf numFmtId="176" fontId="7" fillId="0" borderId="1" xfId="11" applyNumberFormat="1" applyFont="1" applyFill="1" applyBorder="1" applyAlignment="1">
      <alignment horizontal="center" vertical="center" wrapText="1"/>
    </xf>
    <xf numFmtId="176" fontId="7" fillId="0" borderId="1" xfId="11" applyNumberFormat="1" applyFont="1" applyFill="1" applyBorder="1" applyAlignment="1">
      <alignment horizontal="left" vertical="center" wrapText="1"/>
    </xf>
    <xf numFmtId="176" fontId="7" fillId="0" borderId="1" xfId="11" applyNumberFormat="1" applyFont="1" applyBorder="1" applyAlignment="1">
      <alignment horizontal="left" vertical="center" wrapText="1"/>
    </xf>
    <xf numFmtId="176" fontId="9"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7" fillId="2" borderId="1" xfId="0" applyFont="1" applyFill="1" applyBorder="1" applyAlignment="1">
      <alignment vertical="center" wrapText="1"/>
    </xf>
    <xf numFmtId="0" fontId="0" fillId="0" borderId="0" xfId="0" applyFill="1" applyBorder="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05" xfId="54"/>
    <cellStyle name="常规 2" xfId="55"/>
    <cellStyle name="常规 5_11_1" xfId="56"/>
    <cellStyle name="常规 5" xfId="57"/>
    <cellStyle name="常规 3" xfId="58"/>
    <cellStyle name="常规 10 10"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czx-2024-03\AppData\Roaming\kingsoft\office6\backup\&#30095;&#38468;&#21439;2025&#24180;&#24041;&#22266;&#25299;&#23637;&#33073;&#36139;&#25915;&#22362;&#25104;&#26524;&#21516;&#20065;&#26449;&#25391;&#20852;&#26377;&#25928;&#34900;&#25509;&#31532;&#19968;&#25209;&#39033;&#30446;&#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项目计划库"/>
    </sheetNames>
    <sheetDataSet>
      <sheetData sheetId="0">
        <row r="38">
          <cell r="T38">
            <v>0</v>
          </cell>
          <cell r="U38">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30"/>
  <sheetViews>
    <sheetView tabSelected="1" view="pageBreakPreview" zoomScale="70" zoomScaleNormal="40" workbookViewId="0">
      <pane ySplit="6" topLeftCell="A7" activePane="bottomLeft" state="frozen"/>
      <selection/>
      <selection pane="bottomLeft" activeCell="H9" sqref="H9"/>
    </sheetView>
  </sheetViews>
  <sheetFormatPr defaultColWidth="9" defaultRowHeight="14"/>
  <cols>
    <col min="1" max="1" width="6.81818181818182" style="8" customWidth="1"/>
    <col min="2" max="2" width="7.94545454545455" style="9" customWidth="1"/>
    <col min="3" max="3" width="18.4818181818182" style="10" customWidth="1"/>
    <col min="4" max="4" width="10.9090909090909" style="9" customWidth="1"/>
    <col min="5" max="5" width="8.63636363636364" style="9" customWidth="1"/>
    <col min="6" max="6" width="14.3090909090909" style="9" customWidth="1"/>
    <col min="7" max="7" width="17.2727272727273" style="10" customWidth="1"/>
    <col min="8" max="8" width="98.1818181818182" style="9" customWidth="1"/>
    <col min="9" max="9" width="13.2454545454545" style="11" customWidth="1"/>
    <col min="10" max="10" width="13.1090909090909" style="11" customWidth="1"/>
    <col min="11" max="11" width="12.9818181818182" style="9" customWidth="1"/>
    <col min="12" max="12" width="13.2454545454545" style="9" customWidth="1"/>
    <col min="13" max="13" width="12.5909090909091" style="12" customWidth="1"/>
    <col min="14" max="14" width="10.7727272727273" style="12" customWidth="1"/>
    <col min="15" max="15" width="11.1636363636364" style="12" customWidth="1"/>
    <col min="16" max="18" width="15.1454545454545" style="12" hidden="1" customWidth="1"/>
    <col min="19" max="19" width="15.1454545454545" style="11" hidden="1" customWidth="1"/>
    <col min="20" max="20" width="10.2636363636364" style="11" customWidth="1"/>
    <col min="21" max="21" width="12.7545454545455" style="13" hidden="1" customWidth="1"/>
    <col min="22" max="22" width="13.1272727272727" style="14" hidden="1" customWidth="1"/>
    <col min="23" max="23" width="60.4454545454545" style="15" hidden="1" customWidth="1"/>
    <col min="24" max="24" width="46.0636363636364" style="15" hidden="1" customWidth="1"/>
    <col min="25" max="25" width="10.1272727272727" style="16" customWidth="1"/>
    <col min="26" max="26" width="10.1272727272727" style="12" customWidth="1"/>
    <col min="27" max="27" width="10.3909090909091" style="13" customWidth="1"/>
    <col min="28" max="16376" width="9" style="13"/>
    <col min="16377" max="16377" width="30.1090909090909" style="13"/>
    <col min="16378" max="16384" width="9" style="13"/>
  </cols>
  <sheetData>
    <row r="1" ht="112" customHeight="1" spans="1:27">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1" customFormat="1" ht="36" customHeight="1" spans="1:27">
      <c r="A2" s="18" t="s">
        <v>1</v>
      </c>
      <c r="B2" s="18" t="s">
        <v>2</v>
      </c>
      <c r="C2" s="18" t="s">
        <v>3</v>
      </c>
      <c r="D2" s="18" t="s">
        <v>4</v>
      </c>
      <c r="E2" s="18" t="s">
        <v>5</v>
      </c>
      <c r="F2" s="18" t="s">
        <v>6</v>
      </c>
      <c r="G2" s="18" t="s">
        <v>7</v>
      </c>
      <c r="H2" s="18" t="s">
        <v>8</v>
      </c>
      <c r="I2" s="18" t="s">
        <v>9</v>
      </c>
      <c r="J2" s="44" t="s">
        <v>10</v>
      </c>
      <c r="K2" s="45" t="s">
        <v>11</v>
      </c>
      <c r="L2" s="45"/>
      <c r="M2" s="45"/>
      <c r="N2" s="45"/>
      <c r="O2" s="45"/>
      <c r="P2" s="45"/>
      <c r="Q2" s="45"/>
      <c r="R2" s="45"/>
      <c r="S2" s="45"/>
      <c r="T2" s="45"/>
      <c r="U2" s="45"/>
      <c r="V2" s="18" t="s">
        <v>12</v>
      </c>
      <c r="W2" s="18" t="s">
        <v>13</v>
      </c>
      <c r="X2" s="44" t="s">
        <v>14</v>
      </c>
      <c r="Y2" s="18" t="s">
        <v>15</v>
      </c>
      <c r="Z2" s="18" t="s">
        <v>16</v>
      </c>
      <c r="AA2" s="18" t="s">
        <v>17</v>
      </c>
    </row>
    <row r="3" s="1" customFormat="1" ht="36" customHeight="1" spans="1:27">
      <c r="A3" s="18"/>
      <c r="B3" s="18"/>
      <c r="C3" s="18"/>
      <c r="D3" s="18"/>
      <c r="E3" s="18"/>
      <c r="F3" s="18"/>
      <c r="G3" s="18"/>
      <c r="H3" s="18"/>
      <c r="I3" s="18"/>
      <c r="J3" s="46"/>
      <c r="K3" s="45" t="s">
        <v>18</v>
      </c>
      <c r="L3" s="45"/>
      <c r="M3" s="45"/>
      <c r="N3" s="45"/>
      <c r="O3" s="45"/>
      <c r="P3" s="45"/>
      <c r="Q3" s="45"/>
      <c r="R3" s="45"/>
      <c r="S3" s="45" t="s">
        <v>19</v>
      </c>
      <c r="T3" s="45" t="s">
        <v>20</v>
      </c>
      <c r="U3" s="45" t="s">
        <v>21</v>
      </c>
      <c r="V3" s="18"/>
      <c r="W3" s="18"/>
      <c r="X3" s="46"/>
      <c r="Y3" s="18"/>
      <c r="Z3" s="18"/>
      <c r="AA3" s="18"/>
    </row>
    <row r="4" s="1" customFormat="1" ht="36" customHeight="1" spans="1:27">
      <c r="A4" s="18"/>
      <c r="B4" s="18"/>
      <c r="C4" s="18"/>
      <c r="D4" s="18"/>
      <c r="E4" s="18"/>
      <c r="F4" s="18"/>
      <c r="G4" s="18"/>
      <c r="H4" s="18"/>
      <c r="I4" s="18"/>
      <c r="J4" s="46"/>
      <c r="K4" s="45" t="s">
        <v>22</v>
      </c>
      <c r="L4" s="47" t="s">
        <v>23</v>
      </c>
      <c r="M4" s="47"/>
      <c r="N4" s="45" t="s">
        <v>24</v>
      </c>
      <c r="O4" s="45" t="s">
        <v>25</v>
      </c>
      <c r="P4" s="45" t="s">
        <v>26</v>
      </c>
      <c r="Q4" s="45" t="s">
        <v>27</v>
      </c>
      <c r="R4" s="45" t="s">
        <v>28</v>
      </c>
      <c r="S4" s="45"/>
      <c r="T4" s="45"/>
      <c r="U4" s="45"/>
      <c r="V4" s="18"/>
      <c r="W4" s="18"/>
      <c r="X4" s="46"/>
      <c r="Y4" s="18"/>
      <c r="Z4" s="18"/>
      <c r="AA4" s="18"/>
    </row>
    <row r="5" s="1" customFormat="1" ht="36" customHeight="1" spans="1:27">
      <c r="A5" s="18"/>
      <c r="B5" s="18"/>
      <c r="C5" s="18"/>
      <c r="D5" s="18"/>
      <c r="E5" s="18"/>
      <c r="F5" s="18"/>
      <c r="G5" s="18"/>
      <c r="H5" s="18"/>
      <c r="I5" s="18"/>
      <c r="J5" s="48"/>
      <c r="K5" s="45"/>
      <c r="L5" s="45" t="s">
        <v>29</v>
      </c>
      <c r="M5" s="47" t="s">
        <v>30</v>
      </c>
      <c r="N5" s="45"/>
      <c r="O5" s="45"/>
      <c r="P5" s="45"/>
      <c r="Q5" s="45"/>
      <c r="R5" s="45"/>
      <c r="S5" s="45"/>
      <c r="T5" s="45"/>
      <c r="U5" s="45"/>
      <c r="V5" s="18"/>
      <c r="W5" s="18"/>
      <c r="X5" s="48"/>
      <c r="Y5" s="18"/>
      <c r="Z5" s="18"/>
      <c r="AA5" s="18"/>
    </row>
    <row r="6" s="2" customFormat="1" ht="34" customHeight="1" spans="1:27">
      <c r="A6" s="18" t="s">
        <v>31</v>
      </c>
      <c r="B6" s="18"/>
      <c r="C6" s="18"/>
      <c r="D6" s="18"/>
      <c r="E6" s="18"/>
      <c r="F6" s="18"/>
      <c r="G6" s="18"/>
      <c r="H6" s="18"/>
      <c r="I6" s="49">
        <f t="shared" ref="I6:T6" si="0">I7+I25+I31+I44+I47</f>
        <v>48537.823</v>
      </c>
      <c r="J6" s="49">
        <f t="shared" si="0"/>
        <v>41712.8</v>
      </c>
      <c r="K6" s="49">
        <f t="shared" si="0"/>
        <v>41044.8</v>
      </c>
      <c r="L6" s="49">
        <f t="shared" si="0"/>
        <v>29558</v>
      </c>
      <c r="M6" s="49">
        <f t="shared" si="0"/>
        <v>8599.8</v>
      </c>
      <c r="N6" s="49">
        <f t="shared" si="0"/>
        <v>1562</v>
      </c>
      <c r="O6" s="49">
        <f t="shared" si="0"/>
        <v>1325</v>
      </c>
      <c r="P6" s="49">
        <f t="shared" si="0"/>
        <v>0</v>
      </c>
      <c r="Q6" s="49">
        <f t="shared" si="0"/>
        <v>0</v>
      </c>
      <c r="R6" s="49">
        <f t="shared" si="0"/>
        <v>0</v>
      </c>
      <c r="S6" s="49">
        <f t="shared" si="0"/>
        <v>0</v>
      </c>
      <c r="T6" s="49">
        <f t="shared" si="0"/>
        <v>668</v>
      </c>
      <c r="U6" s="49">
        <f>U7+U25+U31+U44+'[1]2025年项目计划库'!T38</f>
        <v>0</v>
      </c>
      <c r="V6" s="49">
        <f>V7+V25+V31+V44+'[1]2025年项目计划库'!U38</f>
        <v>123726</v>
      </c>
      <c r="W6" s="58"/>
      <c r="X6" s="58"/>
      <c r="Y6" s="18"/>
      <c r="Z6" s="72"/>
      <c r="AA6" s="18"/>
    </row>
    <row r="7" s="2" customFormat="1" ht="34" customHeight="1" spans="1:27">
      <c r="A7" s="19" t="s">
        <v>32</v>
      </c>
      <c r="B7" s="19"/>
      <c r="C7" s="19"/>
      <c r="D7" s="19"/>
      <c r="E7" s="19"/>
      <c r="F7" s="19"/>
      <c r="G7" s="19"/>
      <c r="H7" s="20"/>
      <c r="I7" s="50">
        <f>SUM(I8:I24)</f>
        <v>29670.623</v>
      </c>
      <c r="J7" s="50">
        <f t="shared" ref="J7:T7" si="1">SUM(J8:J24)</f>
        <v>24783.923</v>
      </c>
      <c r="K7" s="50">
        <f t="shared" si="1"/>
        <v>24556.923</v>
      </c>
      <c r="L7" s="50">
        <f t="shared" si="1"/>
        <v>20547.123</v>
      </c>
      <c r="M7" s="50">
        <f t="shared" si="1"/>
        <v>3220.8</v>
      </c>
      <c r="N7" s="50">
        <f t="shared" si="1"/>
        <v>0</v>
      </c>
      <c r="O7" s="50">
        <f t="shared" si="1"/>
        <v>789</v>
      </c>
      <c r="P7" s="50">
        <f t="shared" si="1"/>
        <v>0</v>
      </c>
      <c r="Q7" s="50">
        <f t="shared" si="1"/>
        <v>0</v>
      </c>
      <c r="R7" s="50">
        <f t="shared" si="1"/>
        <v>0</v>
      </c>
      <c r="S7" s="50">
        <f t="shared" si="1"/>
        <v>0</v>
      </c>
      <c r="T7" s="50">
        <f t="shared" si="1"/>
        <v>227</v>
      </c>
      <c r="U7" s="50">
        <f>SUM(U8:U23)</f>
        <v>0</v>
      </c>
      <c r="V7" s="50">
        <f>SUM(V8:V23)</f>
        <v>68793</v>
      </c>
      <c r="W7" s="35"/>
      <c r="X7" s="35"/>
      <c r="Y7" s="19"/>
      <c r="Z7" s="19"/>
      <c r="AA7" s="18"/>
    </row>
    <row r="8" s="3" customFormat="1" ht="138" customHeight="1" spans="1:27">
      <c r="A8" s="21">
        <v>1</v>
      </c>
      <c r="B8" s="21" t="s">
        <v>33</v>
      </c>
      <c r="C8" s="22" t="s">
        <v>34</v>
      </c>
      <c r="D8" s="21" t="s">
        <v>35</v>
      </c>
      <c r="E8" s="21" t="s">
        <v>36</v>
      </c>
      <c r="F8" s="21" t="s">
        <v>37</v>
      </c>
      <c r="G8" s="21" t="s">
        <v>38</v>
      </c>
      <c r="H8" s="23" t="s">
        <v>39</v>
      </c>
      <c r="I8" s="51">
        <v>3700</v>
      </c>
      <c r="J8" s="51">
        <f>L8+M8+N8+O8+T8</f>
        <v>3700</v>
      </c>
      <c r="K8" s="51">
        <f>L8+M8+N8+O8+P8+Q8+R8</f>
        <v>3700</v>
      </c>
      <c r="L8" s="51">
        <v>3700</v>
      </c>
      <c r="M8" s="51"/>
      <c r="N8" s="51"/>
      <c r="O8" s="51"/>
      <c r="P8" s="51"/>
      <c r="Q8" s="51"/>
      <c r="R8" s="51"/>
      <c r="S8" s="51"/>
      <c r="T8" s="51"/>
      <c r="U8" s="59"/>
      <c r="V8" s="59">
        <v>400</v>
      </c>
      <c r="W8" s="30" t="s">
        <v>40</v>
      </c>
      <c r="X8" s="30" t="s">
        <v>41</v>
      </c>
      <c r="Y8" s="21" t="s">
        <v>42</v>
      </c>
      <c r="Z8" s="21" t="s">
        <v>43</v>
      </c>
      <c r="AA8" s="18"/>
    </row>
    <row r="9" s="4" customFormat="1" ht="96" customHeight="1" spans="1:27">
      <c r="A9" s="21">
        <v>2</v>
      </c>
      <c r="B9" s="21" t="s">
        <v>44</v>
      </c>
      <c r="C9" s="22" t="s">
        <v>45</v>
      </c>
      <c r="D9" s="21" t="s">
        <v>35</v>
      </c>
      <c r="E9" s="21" t="s">
        <v>46</v>
      </c>
      <c r="F9" s="21" t="s">
        <v>37</v>
      </c>
      <c r="G9" s="21" t="s">
        <v>47</v>
      </c>
      <c r="H9" s="23" t="s">
        <v>48</v>
      </c>
      <c r="I9" s="51">
        <v>5000</v>
      </c>
      <c r="J9" s="51">
        <f>L9+M9+N9+O9+T9</f>
        <v>5000</v>
      </c>
      <c r="K9" s="51">
        <f>L9+M9+N9+O9+P9+Q9+R9</f>
        <v>5000</v>
      </c>
      <c r="L9" s="51">
        <v>5000</v>
      </c>
      <c r="M9" s="51"/>
      <c r="N9" s="51"/>
      <c r="O9" s="51"/>
      <c r="P9" s="51"/>
      <c r="Q9" s="51"/>
      <c r="R9" s="51"/>
      <c r="S9" s="51"/>
      <c r="T9" s="51"/>
      <c r="U9" s="59"/>
      <c r="V9" s="21">
        <v>800</v>
      </c>
      <c r="W9" s="30" t="s">
        <v>49</v>
      </c>
      <c r="X9" s="30" t="s">
        <v>50</v>
      </c>
      <c r="Y9" s="21" t="s">
        <v>51</v>
      </c>
      <c r="Z9" s="21" t="s">
        <v>52</v>
      </c>
      <c r="AA9" s="18"/>
    </row>
    <row r="10" s="3" customFormat="1" ht="90" customHeight="1" spans="1:27">
      <c r="A10" s="21">
        <v>3</v>
      </c>
      <c r="B10" s="21" t="s">
        <v>53</v>
      </c>
      <c r="C10" s="22" t="s">
        <v>54</v>
      </c>
      <c r="D10" s="21" t="s">
        <v>55</v>
      </c>
      <c r="E10" s="21" t="s">
        <v>56</v>
      </c>
      <c r="F10" s="21" t="s">
        <v>37</v>
      </c>
      <c r="G10" s="21" t="s">
        <v>57</v>
      </c>
      <c r="H10" s="23" t="s">
        <v>58</v>
      </c>
      <c r="I10" s="51">
        <v>2500</v>
      </c>
      <c r="J10" s="51">
        <f t="shared" ref="J10:J19" si="2">L10+M10+N10+O10+T10</f>
        <v>2500</v>
      </c>
      <c r="K10" s="51">
        <f t="shared" ref="K10:K21" si="3">L10+M10+N10+O10+P10+Q10+R10</f>
        <v>2500</v>
      </c>
      <c r="L10" s="51">
        <v>2500</v>
      </c>
      <c r="M10" s="51"/>
      <c r="N10" s="51"/>
      <c r="O10" s="51"/>
      <c r="P10" s="51"/>
      <c r="Q10" s="51"/>
      <c r="R10" s="51"/>
      <c r="S10" s="51"/>
      <c r="T10" s="51"/>
      <c r="U10" s="59"/>
      <c r="V10" s="59">
        <v>490</v>
      </c>
      <c r="W10" s="30" t="s">
        <v>59</v>
      </c>
      <c r="X10" s="30" t="s">
        <v>60</v>
      </c>
      <c r="Y10" s="21" t="s">
        <v>61</v>
      </c>
      <c r="Z10" s="22" t="s">
        <v>62</v>
      </c>
      <c r="AA10" s="18"/>
    </row>
    <row r="11" s="3" customFormat="1" ht="91" customHeight="1" spans="1:27">
      <c r="A11" s="21">
        <v>4</v>
      </c>
      <c r="B11" s="21" t="s">
        <v>63</v>
      </c>
      <c r="C11" s="22" t="s">
        <v>64</v>
      </c>
      <c r="D11" s="21" t="s">
        <v>55</v>
      </c>
      <c r="E11" s="21" t="s">
        <v>56</v>
      </c>
      <c r="F11" s="21" t="s">
        <v>37</v>
      </c>
      <c r="G11" s="21" t="s">
        <v>65</v>
      </c>
      <c r="H11" s="23" t="s">
        <v>66</v>
      </c>
      <c r="I11" s="51">
        <v>2000</v>
      </c>
      <c r="J11" s="51">
        <f t="shared" si="2"/>
        <v>1067</v>
      </c>
      <c r="K11" s="51">
        <f t="shared" si="3"/>
        <v>1000</v>
      </c>
      <c r="L11" s="51"/>
      <c r="M11" s="51">
        <v>1000</v>
      </c>
      <c r="N11" s="51"/>
      <c r="O11" s="51"/>
      <c r="P11" s="51"/>
      <c r="Q11" s="51"/>
      <c r="R11" s="51"/>
      <c r="S11" s="51"/>
      <c r="T11" s="51">
        <v>67</v>
      </c>
      <c r="U11" s="59"/>
      <c r="V11" s="59">
        <v>230</v>
      </c>
      <c r="W11" s="30" t="s">
        <v>67</v>
      </c>
      <c r="X11" s="30" t="s">
        <v>68</v>
      </c>
      <c r="Y11" s="21" t="s">
        <v>61</v>
      </c>
      <c r="Z11" s="22" t="s">
        <v>62</v>
      </c>
      <c r="AA11" s="18"/>
    </row>
    <row r="12" s="3" customFormat="1" ht="114" customHeight="1" spans="1:27">
      <c r="A12" s="21">
        <v>5</v>
      </c>
      <c r="B12" s="21" t="s">
        <v>69</v>
      </c>
      <c r="C12" s="22" t="s">
        <v>70</v>
      </c>
      <c r="D12" s="21" t="s">
        <v>55</v>
      </c>
      <c r="E12" s="21" t="s">
        <v>56</v>
      </c>
      <c r="F12" s="21" t="s">
        <v>37</v>
      </c>
      <c r="G12" s="22" t="s">
        <v>57</v>
      </c>
      <c r="H12" s="23" t="s">
        <v>71</v>
      </c>
      <c r="I12" s="51">
        <v>3965</v>
      </c>
      <c r="J12" s="51">
        <v>3965</v>
      </c>
      <c r="K12" s="51">
        <f t="shared" si="3"/>
        <v>3965</v>
      </c>
      <c r="L12" s="51">
        <v>3965</v>
      </c>
      <c r="M12" s="51"/>
      <c r="N12" s="51"/>
      <c r="O12" s="51"/>
      <c r="P12" s="51"/>
      <c r="Q12" s="51"/>
      <c r="R12" s="51"/>
      <c r="S12" s="51"/>
      <c r="T12" s="51"/>
      <c r="U12" s="59"/>
      <c r="V12" s="59">
        <v>30</v>
      </c>
      <c r="W12" s="30" t="s">
        <v>72</v>
      </c>
      <c r="X12" s="30" t="s">
        <v>73</v>
      </c>
      <c r="Y12" s="21" t="s">
        <v>61</v>
      </c>
      <c r="Z12" s="22" t="s">
        <v>62</v>
      </c>
      <c r="AA12" s="18"/>
    </row>
    <row r="13" s="3" customFormat="1" ht="85" customHeight="1" spans="1:27">
      <c r="A13" s="21">
        <v>6</v>
      </c>
      <c r="B13" s="21" t="s">
        <v>74</v>
      </c>
      <c r="C13" s="21" t="s">
        <v>75</v>
      </c>
      <c r="D13" s="21" t="s">
        <v>76</v>
      </c>
      <c r="E13" s="21" t="s">
        <v>77</v>
      </c>
      <c r="F13" s="21" t="s">
        <v>37</v>
      </c>
      <c r="G13" s="21" t="s">
        <v>78</v>
      </c>
      <c r="H13" s="23" t="s">
        <v>79</v>
      </c>
      <c r="I13" s="51">
        <v>240</v>
      </c>
      <c r="J13" s="51">
        <f t="shared" si="2"/>
        <v>240</v>
      </c>
      <c r="K13" s="51">
        <f t="shared" si="3"/>
        <v>240</v>
      </c>
      <c r="L13" s="51">
        <v>240</v>
      </c>
      <c r="M13" s="51"/>
      <c r="N13" s="51"/>
      <c r="O13" s="51"/>
      <c r="P13" s="51"/>
      <c r="Q13" s="51"/>
      <c r="R13" s="51"/>
      <c r="S13" s="51"/>
      <c r="T13" s="51"/>
      <c r="U13" s="59"/>
      <c r="V13" s="59">
        <v>12000</v>
      </c>
      <c r="W13" s="30" t="s">
        <v>80</v>
      </c>
      <c r="X13" s="30" t="s">
        <v>81</v>
      </c>
      <c r="Y13" s="21" t="s">
        <v>61</v>
      </c>
      <c r="Z13" s="21" t="s">
        <v>82</v>
      </c>
      <c r="AA13" s="18"/>
    </row>
    <row r="14" s="3" customFormat="1" ht="93" customHeight="1" spans="1:27">
      <c r="A14" s="21">
        <v>7</v>
      </c>
      <c r="B14" s="21" t="s">
        <v>83</v>
      </c>
      <c r="C14" s="21" t="s">
        <v>84</v>
      </c>
      <c r="D14" s="21" t="s">
        <v>55</v>
      </c>
      <c r="E14" s="21" t="s">
        <v>56</v>
      </c>
      <c r="F14" s="21" t="s">
        <v>37</v>
      </c>
      <c r="G14" s="21" t="s">
        <v>78</v>
      </c>
      <c r="H14" s="23" t="s">
        <v>85</v>
      </c>
      <c r="I14" s="51">
        <v>424</v>
      </c>
      <c r="J14" s="51">
        <f t="shared" si="2"/>
        <v>424</v>
      </c>
      <c r="K14" s="51">
        <f t="shared" si="3"/>
        <v>424</v>
      </c>
      <c r="L14" s="51">
        <v>424</v>
      </c>
      <c r="M14" s="51"/>
      <c r="N14" s="51"/>
      <c r="O14" s="51"/>
      <c r="P14" s="51"/>
      <c r="Q14" s="51"/>
      <c r="R14" s="51"/>
      <c r="S14" s="51"/>
      <c r="T14" s="51"/>
      <c r="U14" s="59"/>
      <c r="V14" s="59">
        <v>10000</v>
      </c>
      <c r="W14" s="60" t="s">
        <v>86</v>
      </c>
      <c r="X14" s="60" t="s">
        <v>87</v>
      </c>
      <c r="Y14" s="21" t="s">
        <v>61</v>
      </c>
      <c r="Z14" s="21" t="s">
        <v>82</v>
      </c>
      <c r="AA14" s="18"/>
    </row>
    <row r="15" s="3" customFormat="1" ht="150" customHeight="1" spans="1:27">
      <c r="A15" s="21">
        <v>8</v>
      </c>
      <c r="B15" s="21" t="s">
        <v>88</v>
      </c>
      <c r="C15" s="22" t="s">
        <v>89</v>
      </c>
      <c r="D15" s="21" t="s">
        <v>55</v>
      </c>
      <c r="E15" s="21" t="s">
        <v>56</v>
      </c>
      <c r="F15" s="21" t="s">
        <v>37</v>
      </c>
      <c r="G15" s="21" t="s">
        <v>78</v>
      </c>
      <c r="H15" s="23" t="s">
        <v>90</v>
      </c>
      <c r="I15" s="51">
        <v>1011.753</v>
      </c>
      <c r="J15" s="51">
        <f t="shared" si="2"/>
        <v>1011.753</v>
      </c>
      <c r="K15" s="51">
        <f t="shared" si="3"/>
        <v>1011.753</v>
      </c>
      <c r="L15" s="51">
        <v>1011.753</v>
      </c>
      <c r="M15" s="51"/>
      <c r="N15" s="51"/>
      <c r="O15" s="51"/>
      <c r="P15" s="51"/>
      <c r="Q15" s="51"/>
      <c r="R15" s="51"/>
      <c r="S15" s="51"/>
      <c r="T15" s="51"/>
      <c r="U15" s="59"/>
      <c r="V15" s="59">
        <v>15353</v>
      </c>
      <c r="W15" s="30" t="s">
        <v>91</v>
      </c>
      <c r="X15" s="30" t="s">
        <v>92</v>
      </c>
      <c r="Y15" s="21" t="s">
        <v>61</v>
      </c>
      <c r="Z15" s="21" t="s">
        <v>82</v>
      </c>
      <c r="AA15" s="18"/>
    </row>
    <row r="16" s="3" customFormat="1" ht="157" customHeight="1" spans="1:27">
      <c r="A16" s="21">
        <v>9</v>
      </c>
      <c r="B16" s="21" t="s">
        <v>93</v>
      </c>
      <c r="C16" s="22" t="s">
        <v>94</v>
      </c>
      <c r="D16" s="21" t="s">
        <v>55</v>
      </c>
      <c r="E16" s="21" t="s">
        <v>56</v>
      </c>
      <c r="F16" s="21" t="s">
        <v>37</v>
      </c>
      <c r="G16" s="21" t="s">
        <v>78</v>
      </c>
      <c r="H16" s="23" t="s">
        <v>95</v>
      </c>
      <c r="I16" s="51">
        <v>397.32</v>
      </c>
      <c r="J16" s="51">
        <f t="shared" si="2"/>
        <v>397.32</v>
      </c>
      <c r="K16" s="51">
        <f t="shared" si="3"/>
        <v>397.32</v>
      </c>
      <c r="L16" s="51">
        <v>397.32</v>
      </c>
      <c r="M16" s="51"/>
      <c r="N16" s="51"/>
      <c r="O16" s="51"/>
      <c r="P16" s="51"/>
      <c r="Q16" s="51"/>
      <c r="R16" s="51"/>
      <c r="S16" s="51"/>
      <c r="T16" s="51"/>
      <c r="U16" s="59"/>
      <c r="V16" s="59">
        <v>5985</v>
      </c>
      <c r="W16" s="30" t="s">
        <v>96</v>
      </c>
      <c r="X16" s="30" t="s">
        <v>97</v>
      </c>
      <c r="Y16" s="21" t="s">
        <v>61</v>
      </c>
      <c r="Z16" s="21" t="s">
        <v>82</v>
      </c>
      <c r="AA16" s="18"/>
    </row>
    <row r="17" s="3" customFormat="1" ht="139" customHeight="1" spans="1:27">
      <c r="A17" s="21">
        <v>10</v>
      </c>
      <c r="B17" s="21" t="s">
        <v>98</v>
      </c>
      <c r="C17" s="21" t="s">
        <v>99</v>
      </c>
      <c r="D17" s="21" t="s">
        <v>100</v>
      </c>
      <c r="E17" s="21" t="s">
        <v>101</v>
      </c>
      <c r="F17" s="21" t="s">
        <v>37</v>
      </c>
      <c r="G17" s="21" t="s">
        <v>78</v>
      </c>
      <c r="H17" s="24" t="s">
        <v>102</v>
      </c>
      <c r="I17" s="51">
        <v>1300</v>
      </c>
      <c r="J17" s="51">
        <f t="shared" si="2"/>
        <v>740.8</v>
      </c>
      <c r="K17" s="51">
        <f t="shared" si="3"/>
        <v>730.8</v>
      </c>
      <c r="L17" s="51">
        <v>300</v>
      </c>
      <c r="M17" s="51">
        <v>430.8</v>
      </c>
      <c r="N17" s="51"/>
      <c r="O17" s="51"/>
      <c r="P17" s="51"/>
      <c r="Q17" s="51"/>
      <c r="R17" s="51"/>
      <c r="S17" s="51"/>
      <c r="T17" s="51">
        <v>10</v>
      </c>
      <c r="U17" s="59"/>
      <c r="V17" s="59">
        <v>11000</v>
      </c>
      <c r="W17" s="30" t="s">
        <v>103</v>
      </c>
      <c r="X17" s="30" t="s">
        <v>104</v>
      </c>
      <c r="Y17" s="21" t="s">
        <v>61</v>
      </c>
      <c r="Z17" s="21" t="s">
        <v>82</v>
      </c>
      <c r="AA17" s="18"/>
    </row>
    <row r="18" s="3" customFormat="1" ht="147" customHeight="1" spans="1:27">
      <c r="A18" s="21">
        <v>11</v>
      </c>
      <c r="B18" s="21" t="s">
        <v>105</v>
      </c>
      <c r="C18" s="21" t="s">
        <v>106</v>
      </c>
      <c r="D18" s="21" t="s">
        <v>107</v>
      </c>
      <c r="E18" s="21" t="s">
        <v>108</v>
      </c>
      <c r="F18" s="21" t="s">
        <v>37</v>
      </c>
      <c r="G18" s="22" t="s">
        <v>109</v>
      </c>
      <c r="H18" s="23" t="s">
        <v>110</v>
      </c>
      <c r="I18" s="51">
        <v>1564.05</v>
      </c>
      <c r="J18" s="51">
        <f t="shared" si="2"/>
        <v>1564.05</v>
      </c>
      <c r="K18" s="51">
        <f t="shared" si="3"/>
        <v>1564.05</v>
      </c>
      <c r="L18" s="51">
        <v>1564.05</v>
      </c>
      <c r="M18" s="51"/>
      <c r="N18" s="51"/>
      <c r="O18" s="51"/>
      <c r="P18" s="51"/>
      <c r="Q18" s="51"/>
      <c r="R18" s="51"/>
      <c r="S18" s="51"/>
      <c r="T18" s="51"/>
      <c r="U18" s="59"/>
      <c r="V18" s="59">
        <v>60</v>
      </c>
      <c r="W18" s="30" t="s">
        <v>111</v>
      </c>
      <c r="X18" s="30" t="s">
        <v>112</v>
      </c>
      <c r="Y18" s="21" t="s">
        <v>113</v>
      </c>
      <c r="Z18" s="21" t="s">
        <v>114</v>
      </c>
      <c r="AA18" s="18"/>
    </row>
    <row r="19" s="3" customFormat="1" ht="151" customHeight="1" spans="1:27">
      <c r="A19" s="21">
        <v>12</v>
      </c>
      <c r="B19" s="21" t="s">
        <v>115</v>
      </c>
      <c r="C19" s="21" t="s">
        <v>116</v>
      </c>
      <c r="D19" s="21" t="s">
        <v>107</v>
      </c>
      <c r="E19" s="21" t="s">
        <v>108</v>
      </c>
      <c r="F19" s="21" t="s">
        <v>37</v>
      </c>
      <c r="G19" s="25" t="s">
        <v>117</v>
      </c>
      <c r="H19" s="23" t="s">
        <v>118</v>
      </c>
      <c r="I19" s="51">
        <v>789</v>
      </c>
      <c r="J19" s="51">
        <f t="shared" si="2"/>
        <v>789</v>
      </c>
      <c r="K19" s="51">
        <f t="shared" si="3"/>
        <v>789</v>
      </c>
      <c r="L19" s="51"/>
      <c r="M19" s="51"/>
      <c r="N19" s="21"/>
      <c r="O19" s="21">
        <v>789</v>
      </c>
      <c r="P19" s="21"/>
      <c r="Q19" s="21"/>
      <c r="R19" s="21"/>
      <c r="S19" s="51"/>
      <c r="T19" s="51"/>
      <c r="U19" s="59"/>
      <c r="V19" s="59">
        <v>450</v>
      </c>
      <c r="W19" s="30" t="s">
        <v>111</v>
      </c>
      <c r="X19" s="30" t="s">
        <v>112</v>
      </c>
      <c r="Y19" s="21" t="s">
        <v>113</v>
      </c>
      <c r="Z19" s="21" t="s">
        <v>114</v>
      </c>
      <c r="AA19" s="18"/>
    </row>
    <row r="20" s="3" customFormat="1" ht="151" customHeight="1" spans="1:27">
      <c r="A20" s="21">
        <v>13</v>
      </c>
      <c r="B20" s="21" t="s">
        <v>119</v>
      </c>
      <c r="C20" s="22" t="s">
        <v>120</v>
      </c>
      <c r="D20" s="22" t="s">
        <v>121</v>
      </c>
      <c r="E20" s="22" t="s">
        <v>122</v>
      </c>
      <c r="F20" s="22" t="s">
        <v>123</v>
      </c>
      <c r="G20" s="26" t="s">
        <v>124</v>
      </c>
      <c r="H20" s="23" t="s">
        <v>125</v>
      </c>
      <c r="I20" s="51">
        <v>1400</v>
      </c>
      <c r="J20" s="51">
        <v>1400</v>
      </c>
      <c r="K20" s="51">
        <v>1400</v>
      </c>
      <c r="L20" s="51"/>
      <c r="M20" s="51">
        <v>1400</v>
      </c>
      <c r="N20" s="21"/>
      <c r="O20" s="21"/>
      <c r="P20" s="21"/>
      <c r="Q20" s="21"/>
      <c r="R20" s="21"/>
      <c r="S20" s="51"/>
      <c r="T20" s="51"/>
      <c r="U20" s="59"/>
      <c r="V20" s="59"/>
      <c r="W20" s="30"/>
      <c r="X20" s="30"/>
      <c r="Y20" s="21" t="s">
        <v>51</v>
      </c>
      <c r="Z20" s="21" t="s">
        <v>52</v>
      </c>
      <c r="AA20" s="18"/>
    </row>
    <row r="21" s="3" customFormat="1" ht="151" customHeight="1" spans="1:27">
      <c r="A21" s="21">
        <v>14</v>
      </c>
      <c r="B21" s="21" t="s">
        <v>126</v>
      </c>
      <c r="C21" s="22" t="s">
        <v>127</v>
      </c>
      <c r="D21" s="22" t="s">
        <v>128</v>
      </c>
      <c r="E21" s="22" t="s">
        <v>129</v>
      </c>
      <c r="F21" s="22" t="s">
        <v>123</v>
      </c>
      <c r="G21" s="26" t="s">
        <v>130</v>
      </c>
      <c r="H21" s="23" t="s">
        <v>131</v>
      </c>
      <c r="I21" s="51">
        <v>3903.5</v>
      </c>
      <c r="J21" s="51">
        <v>535</v>
      </c>
      <c r="K21" s="51">
        <v>535</v>
      </c>
      <c r="L21" s="51">
        <v>535</v>
      </c>
      <c r="M21" s="51"/>
      <c r="N21" s="21"/>
      <c r="O21" s="21"/>
      <c r="P21" s="21"/>
      <c r="Q21" s="21"/>
      <c r="R21" s="21"/>
      <c r="S21" s="51"/>
      <c r="T21" s="51"/>
      <c r="U21" s="59"/>
      <c r="V21" s="59"/>
      <c r="W21" s="30"/>
      <c r="X21" s="30"/>
      <c r="Y21" s="21" t="s">
        <v>61</v>
      </c>
      <c r="Z21" s="21" t="s">
        <v>82</v>
      </c>
      <c r="AA21" s="18"/>
    </row>
    <row r="22" s="5" customFormat="1" ht="147" customHeight="1" spans="1:27">
      <c r="A22" s="21">
        <v>15</v>
      </c>
      <c r="B22" s="21" t="s">
        <v>132</v>
      </c>
      <c r="C22" s="27" t="s">
        <v>133</v>
      </c>
      <c r="D22" s="28" t="s">
        <v>134</v>
      </c>
      <c r="E22" s="21" t="s">
        <v>135</v>
      </c>
      <c r="F22" s="21" t="s">
        <v>37</v>
      </c>
      <c r="G22" s="22" t="s">
        <v>136</v>
      </c>
      <c r="H22" s="29" t="s">
        <v>137</v>
      </c>
      <c r="I22" s="52">
        <v>416</v>
      </c>
      <c r="J22" s="51">
        <v>390</v>
      </c>
      <c r="K22" s="52">
        <v>390</v>
      </c>
      <c r="L22" s="52"/>
      <c r="M22" s="52">
        <v>390</v>
      </c>
      <c r="N22" s="52"/>
      <c r="O22" s="52"/>
      <c r="P22" s="52"/>
      <c r="Q22" s="52"/>
      <c r="R22" s="52"/>
      <c r="S22" s="52"/>
      <c r="T22" s="52"/>
      <c r="U22" s="61"/>
      <c r="V22" s="31">
        <v>65</v>
      </c>
      <c r="W22" s="62" t="s">
        <v>138</v>
      </c>
      <c r="X22" s="62" t="s">
        <v>139</v>
      </c>
      <c r="Y22" s="21" t="s">
        <v>51</v>
      </c>
      <c r="Z22" s="21" t="s">
        <v>52</v>
      </c>
      <c r="AA22" s="18"/>
    </row>
    <row r="23" s="5" customFormat="1" ht="123" customHeight="1" spans="1:27">
      <c r="A23" s="21">
        <v>16</v>
      </c>
      <c r="B23" s="21" t="s">
        <v>140</v>
      </c>
      <c r="C23" s="21" t="s">
        <v>141</v>
      </c>
      <c r="D23" s="21" t="s">
        <v>142</v>
      </c>
      <c r="E23" s="21" t="s">
        <v>143</v>
      </c>
      <c r="F23" s="21" t="s">
        <v>37</v>
      </c>
      <c r="G23" s="30" t="s">
        <v>144</v>
      </c>
      <c r="H23" s="29" t="s">
        <v>145</v>
      </c>
      <c r="I23" s="53">
        <v>910</v>
      </c>
      <c r="J23" s="51">
        <f>L23+M23+N23+O23+T23</f>
        <v>910</v>
      </c>
      <c r="K23" s="53">
        <v>910</v>
      </c>
      <c r="L23" s="53">
        <v>910</v>
      </c>
      <c r="M23" s="21"/>
      <c r="N23" s="54"/>
      <c r="O23" s="54"/>
      <c r="P23" s="54"/>
      <c r="Q23" s="54"/>
      <c r="R23" s="54"/>
      <c r="S23" s="54"/>
      <c r="T23" s="54"/>
      <c r="U23" s="21"/>
      <c r="V23" s="21">
        <v>11930</v>
      </c>
      <c r="W23" s="30" t="s">
        <v>146</v>
      </c>
      <c r="X23" s="30" t="s">
        <v>147</v>
      </c>
      <c r="Y23" s="21" t="s">
        <v>51</v>
      </c>
      <c r="Z23" s="21" t="s">
        <v>52</v>
      </c>
      <c r="AA23" s="18"/>
    </row>
    <row r="24" s="5" customFormat="1" ht="123" customHeight="1" spans="1:27">
      <c r="A24" s="21">
        <v>17</v>
      </c>
      <c r="B24" s="31" t="s">
        <v>148</v>
      </c>
      <c r="C24" s="32" t="s">
        <v>149</v>
      </c>
      <c r="D24" s="32" t="s">
        <v>121</v>
      </c>
      <c r="E24" s="32" t="s">
        <v>150</v>
      </c>
      <c r="F24" s="32" t="s">
        <v>123</v>
      </c>
      <c r="G24" s="32" t="s">
        <v>151</v>
      </c>
      <c r="H24" s="33" t="s">
        <v>152</v>
      </c>
      <c r="I24" s="55">
        <v>150</v>
      </c>
      <c r="J24" s="51">
        <v>150</v>
      </c>
      <c r="K24" s="51"/>
      <c r="L24" s="55"/>
      <c r="M24" s="55"/>
      <c r="N24" s="21"/>
      <c r="O24" s="21"/>
      <c r="P24" s="21"/>
      <c r="Q24" s="21"/>
      <c r="R24" s="21"/>
      <c r="S24" s="51"/>
      <c r="T24" s="51">
        <v>150</v>
      </c>
      <c r="U24" s="63"/>
      <c r="V24" s="64"/>
      <c r="W24" s="62"/>
      <c r="X24" s="65"/>
      <c r="Y24" s="21" t="s">
        <v>153</v>
      </c>
      <c r="Z24" s="21" t="s">
        <v>154</v>
      </c>
      <c r="AA24" s="18"/>
    </row>
    <row r="25" s="3" customFormat="1" ht="43" customHeight="1" spans="1:27">
      <c r="A25" s="34" t="s">
        <v>155</v>
      </c>
      <c r="B25" s="34"/>
      <c r="C25" s="34"/>
      <c r="D25" s="34"/>
      <c r="E25" s="34"/>
      <c r="F25" s="34"/>
      <c r="G25" s="19"/>
      <c r="H25" s="35"/>
      <c r="I25" s="50">
        <f>SUM(I26:I30)</f>
        <v>2649.2</v>
      </c>
      <c r="J25" s="50">
        <f t="shared" ref="J25:V25" si="4">SUM(J26:J30)</f>
        <v>2347.6</v>
      </c>
      <c r="K25" s="50">
        <f t="shared" si="4"/>
        <v>2287.6</v>
      </c>
      <c r="L25" s="50">
        <f t="shared" si="4"/>
        <v>833.6</v>
      </c>
      <c r="M25" s="50">
        <f t="shared" si="4"/>
        <v>1454</v>
      </c>
      <c r="N25" s="50">
        <f t="shared" si="4"/>
        <v>0</v>
      </c>
      <c r="O25" s="50">
        <f t="shared" si="4"/>
        <v>0</v>
      </c>
      <c r="P25" s="50">
        <f t="shared" si="4"/>
        <v>0</v>
      </c>
      <c r="Q25" s="50">
        <f t="shared" si="4"/>
        <v>0</v>
      </c>
      <c r="R25" s="50">
        <f t="shared" si="4"/>
        <v>0</v>
      </c>
      <c r="S25" s="50">
        <f t="shared" si="4"/>
        <v>0</v>
      </c>
      <c r="T25" s="50">
        <f t="shared" si="4"/>
        <v>60</v>
      </c>
      <c r="U25" s="50">
        <f t="shared" si="4"/>
        <v>0</v>
      </c>
      <c r="V25" s="50">
        <f t="shared" si="4"/>
        <v>11255</v>
      </c>
      <c r="W25" s="35"/>
      <c r="X25" s="35"/>
      <c r="Y25" s="19"/>
      <c r="Z25" s="19"/>
      <c r="AA25" s="18"/>
    </row>
    <row r="26" s="3" customFormat="1" ht="153" customHeight="1" spans="1:27">
      <c r="A26" s="21">
        <v>18</v>
      </c>
      <c r="B26" s="21" t="s">
        <v>156</v>
      </c>
      <c r="C26" s="21" t="s">
        <v>157</v>
      </c>
      <c r="D26" s="25" t="s">
        <v>158</v>
      </c>
      <c r="E26" s="25" t="s">
        <v>159</v>
      </c>
      <c r="F26" s="21" t="s">
        <v>37</v>
      </c>
      <c r="G26" s="21" t="s">
        <v>78</v>
      </c>
      <c r="H26" s="23" t="s">
        <v>160</v>
      </c>
      <c r="I26" s="55">
        <v>50.4</v>
      </c>
      <c r="J26" s="51">
        <f>L26+M26+N26+O26+T26</f>
        <v>50.4</v>
      </c>
      <c r="K26" s="51">
        <f t="shared" ref="K26:K30" si="5">SUM(L26:R26)</f>
        <v>50.4</v>
      </c>
      <c r="L26" s="55">
        <v>50.4</v>
      </c>
      <c r="M26" s="21"/>
      <c r="N26" s="21"/>
      <c r="O26" s="21"/>
      <c r="P26" s="21"/>
      <c r="Q26" s="21"/>
      <c r="R26" s="21"/>
      <c r="S26" s="51"/>
      <c r="T26" s="51"/>
      <c r="U26" s="63"/>
      <c r="V26" s="64">
        <v>298</v>
      </c>
      <c r="W26" s="62" t="s">
        <v>161</v>
      </c>
      <c r="X26" s="65" t="s">
        <v>162</v>
      </c>
      <c r="Y26" s="21" t="s">
        <v>163</v>
      </c>
      <c r="Z26" s="21" t="s">
        <v>164</v>
      </c>
      <c r="AA26" s="18"/>
    </row>
    <row r="27" s="3" customFormat="1" ht="92" customHeight="1" spans="1:27">
      <c r="A27" s="21">
        <v>19</v>
      </c>
      <c r="B27" s="21" t="s">
        <v>165</v>
      </c>
      <c r="C27" s="22" t="s">
        <v>166</v>
      </c>
      <c r="D27" s="25" t="s">
        <v>167</v>
      </c>
      <c r="E27" s="25" t="s">
        <v>167</v>
      </c>
      <c r="F27" s="21" t="s">
        <v>37</v>
      </c>
      <c r="G27" s="21" t="s">
        <v>78</v>
      </c>
      <c r="H27" s="23" t="s">
        <v>168</v>
      </c>
      <c r="I27" s="55">
        <v>774</v>
      </c>
      <c r="J27" s="51">
        <f>L27+M27+N27+O27+T27</f>
        <v>774</v>
      </c>
      <c r="K27" s="51">
        <f t="shared" si="5"/>
        <v>774</v>
      </c>
      <c r="L27" s="55"/>
      <c r="M27" s="55">
        <v>774</v>
      </c>
      <c r="N27" s="21"/>
      <c r="O27" s="21"/>
      <c r="P27" s="21"/>
      <c r="Q27" s="21"/>
      <c r="R27" s="21"/>
      <c r="S27" s="51"/>
      <c r="T27" s="51"/>
      <c r="U27" s="63"/>
      <c r="V27" s="64">
        <v>645</v>
      </c>
      <c r="W27" s="62" t="s">
        <v>169</v>
      </c>
      <c r="X27" s="65" t="s">
        <v>170</v>
      </c>
      <c r="Y27" s="21" t="s">
        <v>171</v>
      </c>
      <c r="Z27" s="21" t="s">
        <v>172</v>
      </c>
      <c r="AA27" s="18"/>
    </row>
    <row r="28" s="3" customFormat="1" ht="219" customHeight="1" spans="1:27">
      <c r="A28" s="21">
        <v>20</v>
      </c>
      <c r="B28" s="21" t="s">
        <v>173</v>
      </c>
      <c r="C28" s="21" t="s">
        <v>174</v>
      </c>
      <c r="D28" s="25" t="s">
        <v>175</v>
      </c>
      <c r="E28" s="25" t="s">
        <v>176</v>
      </c>
      <c r="F28" s="21" t="s">
        <v>37</v>
      </c>
      <c r="G28" s="21" t="s">
        <v>78</v>
      </c>
      <c r="H28" s="23" t="s">
        <v>177</v>
      </c>
      <c r="I28" s="55">
        <v>530</v>
      </c>
      <c r="J28" s="51">
        <f>L28+M28+N28+O28+T28</f>
        <v>460</v>
      </c>
      <c r="K28" s="51">
        <f t="shared" si="5"/>
        <v>400</v>
      </c>
      <c r="L28" s="55">
        <v>200</v>
      </c>
      <c r="M28" s="21">
        <v>200</v>
      </c>
      <c r="N28" s="21"/>
      <c r="O28" s="21"/>
      <c r="P28" s="21"/>
      <c r="Q28" s="21"/>
      <c r="R28" s="21"/>
      <c r="S28" s="51"/>
      <c r="T28" s="51">
        <v>60</v>
      </c>
      <c r="U28" s="63"/>
      <c r="V28" s="64">
        <v>9212</v>
      </c>
      <c r="W28" s="62" t="s">
        <v>178</v>
      </c>
      <c r="X28" s="65" t="s">
        <v>179</v>
      </c>
      <c r="Y28" s="21" t="s">
        <v>61</v>
      </c>
      <c r="Z28" s="21" t="s">
        <v>82</v>
      </c>
      <c r="AA28" s="18"/>
    </row>
    <row r="29" s="3" customFormat="1" ht="105" customHeight="1" spans="1:27">
      <c r="A29" s="21">
        <v>21</v>
      </c>
      <c r="B29" s="21" t="s">
        <v>180</v>
      </c>
      <c r="C29" s="21" t="s">
        <v>181</v>
      </c>
      <c r="D29" s="25" t="s">
        <v>167</v>
      </c>
      <c r="E29" s="25" t="s">
        <v>167</v>
      </c>
      <c r="F29" s="21" t="s">
        <v>37</v>
      </c>
      <c r="G29" s="21" t="s">
        <v>78</v>
      </c>
      <c r="H29" s="23" t="s">
        <v>182</v>
      </c>
      <c r="I29" s="55">
        <v>814.8</v>
      </c>
      <c r="J29" s="51">
        <f>L29+M29+N29+O29+T29</f>
        <v>583.2</v>
      </c>
      <c r="K29" s="51">
        <f t="shared" si="5"/>
        <v>583.2</v>
      </c>
      <c r="L29" s="55">
        <v>583.2</v>
      </c>
      <c r="M29" s="21"/>
      <c r="N29" s="21"/>
      <c r="O29" s="21"/>
      <c r="P29" s="21"/>
      <c r="Q29" s="21"/>
      <c r="R29" s="21"/>
      <c r="S29" s="51"/>
      <c r="T29" s="51"/>
      <c r="U29" s="63"/>
      <c r="V29" s="64">
        <v>300</v>
      </c>
      <c r="W29" s="62" t="s">
        <v>183</v>
      </c>
      <c r="X29" s="65" t="s">
        <v>184</v>
      </c>
      <c r="Y29" s="21" t="s">
        <v>163</v>
      </c>
      <c r="Z29" s="21" t="s">
        <v>164</v>
      </c>
      <c r="AA29" s="18"/>
    </row>
    <row r="30" s="3" customFormat="1" ht="101" customHeight="1" spans="1:27">
      <c r="A30" s="21">
        <v>22</v>
      </c>
      <c r="B30" s="21" t="s">
        <v>185</v>
      </c>
      <c r="C30" s="22" t="s">
        <v>186</v>
      </c>
      <c r="D30" s="25" t="s">
        <v>167</v>
      </c>
      <c r="E30" s="25" t="s">
        <v>167</v>
      </c>
      <c r="F30" s="21" t="s">
        <v>37</v>
      </c>
      <c r="G30" s="21" t="s">
        <v>78</v>
      </c>
      <c r="H30" s="23" t="s">
        <v>187</v>
      </c>
      <c r="I30" s="55">
        <v>480</v>
      </c>
      <c r="J30" s="51">
        <f>L30+M30+N30+O30+T30</f>
        <v>480</v>
      </c>
      <c r="K30" s="51">
        <f t="shared" si="5"/>
        <v>480</v>
      </c>
      <c r="L30" s="55"/>
      <c r="M30" s="55">
        <v>480</v>
      </c>
      <c r="N30" s="21"/>
      <c r="O30" s="21"/>
      <c r="P30" s="21"/>
      <c r="Q30" s="21"/>
      <c r="R30" s="21"/>
      <c r="S30" s="51"/>
      <c r="T30" s="51"/>
      <c r="U30" s="63"/>
      <c r="V30" s="64">
        <v>800</v>
      </c>
      <c r="W30" s="62" t="s">
        <v>188</v>
      </c>
      <c r="X30" s="65" t="s">
        <v>184</v>
      </c>
      <c r="Y30" s="21" t="s">
        <v>163</v>
      </c>
      <c r="Z30" s="21" t="s">
        <v>164</v>
      </c>
      <c r="AA30" s="18"/>
    </row>
    <row r="31" s="3" customFormat="1" ht="37" customHeight="1" spans="1:27">
      <c r="A31" s="34" t="s">
        <v>189</v>
      </c>
      <c r="B31" s="34"/>
      <c r="C31" s="34"/>
      <c r="D31" s="34"/>
      <c r="E31" s="34"/>
      <c r="F31" s="34"/>
      <c r="G31" s="19"/>
      <c r="H31" s="35"/>
      <c r="I31" s="50">
        <f>SUM(I32:I43)</f>
        <v>13492</v>
      </c>
      <c r="J31" s="50">
        <f t="shared" ref="J31:T31" si="6">SUM(J32:J43)</f>
        <v>12769.277</v>
      </c>
      <c r="K31" s="50">
        <f t="shared" si="6"/>
        <v>12614.277</v>
      </c>
      <c r="L31" s="50">
        <f t="shared" si="6"/>
        <v>6627.277</v>
      </c>
      <c r="M31" s="50">
        <f t="shared" si="6"/>
        <v>3925</v>
      </c>
      <c r="N31" s="50">
        <f t="shared" si="6"/>
        <v>1562</v>
      </c>
      <c r="O31" s="50">
        <f t="shared" si="6"/>
        <v>500</v>
      </c>
      <c r="P31" s="50">
        <f t="shared" si="6"/>
        <v>0</v>
      </c>
      <c r="Q31" s="50">
        <f t="shared" si="6"/>
        <v>0</v>
      </c>
      <c r="R31" s="50">
        <f t="shared" si="6"/>
        <v>0</v>
      </c>
      <c r="S31" s="50">
        <f t="shared" si="6"/>
        <v>0</v>
      </c>
      <c r="T31" s="50">
        <f t="shared" si="6"/>
        <v>155</v>
      </c>
      <c r="U31" s="50">
        <f>SUM(U32:U41)</f>
        <v>0</v>
      </c>
      <c r="V31" s="50">
        <f>SUM(V32:V41)</f>
        <v>33878</v>
      </c>
      <c r="W31" s="35"/>
      <c r="X31" s="35"/>
      <c r="Y31" s="19"/>
      <c r="Z31" s="19"/>
      <c r="AA31" s="18"/>
    </row>
    <row r="32" s="3" customFormat="1" ht="53" customHeight="1" spans="1:27">
      <c r="A32" s="25">
        <v>23</v>
      </c>
      <c r="B32" s="21" t="s">
        <v>190</v>
      </c>
      <c r="C32" s="21" t="s">
        <v>191</v>
      </c>
      <c r="D32" s="26" t="s">
        <v>192</v>
      </c>
      <c r="E32" s="25" t="s">
        <v>193</v>
      </c>
      <c r="F32" s="21" t="s">
        <v>37</v>
      </c>
      <c r="G32" s="21" t="s">
        <v>194</v>
      </c>
      <c r="H32" s="23" t="s">
        <v>195</v>
      </c>
      <c r="I32" s="51">
        <v>500</v>
      </c>
      <c r="J32" s="51">
        <f t="shared" ref="J31:J47" si="7">L32+M32+N32+O32+T32</f>
        <v>500</v>
      </c>
      <c r="K32" s="51">
        <f t="shared" ref="K32:K36" si="8">SUM(L32:R32)</f>
        <v>500</v>
      </c>
      <c r="L32" s="51">
        <v>500</v>
      </c>
      <c r="M32" s="51"/>
      <c r="N32" s="21"/>
      <c r="O32" s="21"/>
      <c r="P32" s="21"/>
      <c r="Q32" s="21"/>
      <c r="R32" s="21"/>
      <c r="S32" s="51"/>
      <c r="T32" s="51"/>
      <c r="U32" s="63"/>
      <c r="V32" s="59">
        <v>23700</v>
      </c>
      <c r="W32" s="66" t="s">
        <v>196</v>
      </c>
      <c r="X32" s="65" t="s">
        <v>197</v>
      </c>
      <c r="Y32" s="21" t="s">
        <v>171</v>
      </c>
      <c r="Z32" s="21" t="s">
        <v>172</v>
      </c>
      <c r="AA32" s="18"/>
    </row>
    <row r="33" s="3" customFormat="1" ht="81" customHeight="1" spans="1:27">
      <c r="A33" s="25">
        <v>24</v>
      </c>
      <c r="B33" s="21" t="s">
        <v>198</v>
      </c>
      <c r="C33" s="22" t="s">
        <v>199</v>
      </c>
      <c r="D33" s="26" t="s">
        <v>200</v>
      </c>
      <c r="E33" s="25" t="s">
        <v>201</v>
      </c>
      <c r="F33" s="21" t="s">
        <v>37</v>
      </c>
      <c r="G33" s="21" t="s">
        <v>202</v>
      </c>
      <c r="H33" s="23" t="s">
        <v>203</v>
      </c>
      <c r="I33" s="51">
        <v>1700</v>
      </c>
      <c r="J33" s="51">
        <f t="shared" si="7"/>
        <v>1500</v>
      </c>
      <c r="K33" s="51">
        <f t="shared" si="8"/>
        <v>1500</v>
      </c>
      <c r="L33" s="51">
        <v>650</v>
      </c>
      <c r="M33" s="21">
        <v>850</v>
      </c>
      <c r="N33" s="21"/>
      <c r="O33" s="21"/>
      <c r="P33" s="21"/>
      <c r="Q33" s="21"/>
      <c r="R33" s="21"/>
      <c r="S33" s="51"/>
      <c r="T33" s="51"/>
      <c r="U33" s="63"/>
      <c r="V33" s="59">
        <v>734</v>
      </c>
      <c r="W33" s="66" t="s">
        <v>204</v>
      </c>
      <c r="X33" s="65" t="s">
        <v>205</v>
      </c>
      <c r="Y33" s="21" t="s">
        <v>206</v>
      </c>
      <c r="Z33" s="21" t="s">
        <v>207</v>
      </c>
      <c r="AA33" s="18"/>
    </row>
    <row r="34" s="3" customFormat="1" ht="85" customHeight="1" spans="1:27">
      <c r="A34" s="25">
        <v>25</v>
      </c>
      <c r="B34" s="21" t="s">
        <v>208</v>
      </c>
      <c r="C34" s="21" t="s">
        <v>209</v>
      </c>
      <c r="D34" s="25" t="s">
        <v>210</v>
      </c>
      <c r="E34" s="25" t="s">
        <v>201</v>
      </c>
      <c r="F34" s="21" t="s">
        <v>37</v>
      </c>
      <c r="G34" s="21" t="s">
        <v>211</v>
      </c>
      <c r="H34" s="23" t="s">
        <v>212</v>
      </c>
      <c r="I34" s="51">
        <v>6000</v>
      </c>
      <c r="J34" s="51">
        <f t="shared" si="7"/>
        <v>5477.277</v>
      </c>
      <c r="K34" s="51">
        <f t="shared" si="8"/>
        <v>5477.277</v>
      </c>
      <c r="L34" s="51">
        <v>5477.277</v>
      </c>
      <c r="M34" s="51"/>
      <c r="N34" s="21"/>
      <c r="O34" s="21"/>
      <c r="P34" s="21"/>
      <c r="Q34" s="21"/>
      <c r="R34" s="21"/>
      <c r="S34" s="51"/>
      <c r="T34" s="51"/>
      <c r="U34" s="63"/>
      <c r="V34" s="59">
        <v>9025</v>
      </c>
      <c r="W34" s="62" t="s">
        <v>213</v>
      </c>
      <c r="X34" s="65" t="s">
        <v>205</v>
      </c>
      <c r="Y34" s="21" t="s">
        <v>206</v>
      </c>
      <c r="Z34" s="21" t="s">
        <v>207</v>
      </c>
      <c r="AA34" s="18"/>
    </row>
    <row r="35" s="6" customFormat="1" ht="140" customHeight="1" spans="1:27">
      <c r="A35" s="25">
        <v>26</v>
      </c>
      <c r="B35" s="21" t="s">
        <v>214</v>
      </c>
      <c r="C35" s="36" t="s">
        <v>215</v>
      </c>
      <c r="D35" s="37" t="s">
        <v>216</v>
      </c>
      <c r="E35" s="25" t="s">
        <v>201</v>
      </c>
      <c r="F35" s="21" t="s">
        <v>37</v>
      </c>
      <c r="G35" s="22" t="s">
        <v>217</v>
      </c>
      <c r="H35" s="38" t="s">
        <v>218</v>
      </c>
      <c r="I35" s="51">
        <v>1475</v>
      </c>
      <c r="J35" s="51">
        <f t="shared" si="7"/>
        <v>1475</v>
      </c>
      <c r="K35" s="51">
        <f t="shared" si="8"/>
        <v>1475</v>
      </c>
      <c r="L35" s="51"/>
      <c r="M35" s="51">
        <v>1475</v>
      </c>
      <c r="N35" s="21"/>
      <c r="O35" s="21"/>
      <c r="P35" s="21"/>
      <c r="Q35" s="21"/>
      <c r="R35" s="21"/>
      <c r="S35" s="51"/>
      <c r="T35" s="51"/>
      <c r="U35" s="59"/>
      <c r="V35" s="25">
        <v>65</v>
      </c>
      <c r="W35" s="62" t="s">
        <v>213</v>
      </c>
      <c r="X35" s="62" t="s">
        <v>205</v>
      </c>
      <c r="Y35" s="21" t="s">
        <v>206</v>
      </c>
      <c r="Z35" s="21" t="s">
        <v>207</v>
      </c>
      <c r="AA35" s="18"/>
    </row>
    <row r="36" s="6" customFormat="1" ht="140" customHeight="1" spans="1:27">
      <c r="A36" s="25">
        <v>27</v>
      </c>
      <c r="B36" s="21" t="s">
        <v>219</v>
      </c>
      <c r="C36" s="36" t="s">
        <v>220</v>
      </c>
      <c r="D36" s="37" t="s">
        <v>216</v>
      </c>
      <c r="E36" s="25" t="s">
        <v>201</v>
      </c>
      <c r="F36" s="21" t="s">
        <v>37</v>
      </c>
      <c r="G36" s="22" t="s">
        <v>221</v>
      </c>
      <c r="H36" s="38" t="s">
        <v>222</v>
      </c>
      <c r="I36" s="51">
        <v>1600</v>
      </c>
      <c r="J36" s="51">
        <f t="shared" si="7"/>
        <v>1600</v>
      </c>
      <c r="K36" s="51">
        <f t="shared" si="8"/>
        <v>1600</v>
      </c>
      <c r="L36" s="51"/>
      <c r="M36" s="51">
        <v>1600</v>
      </c>
      <c r="N36" s="21"/>
      <c r="O36" s="21"/>
      <c r="P36" s="21"/>
      <c r="Q36" s="21"/>
      <c r="R36" s="21"/>
      <c r="S36" s="51"/>
      <c r="T36" s="51"/>
      <c r="U36" s="59"/>
      <c r="V36" s="25">
        <v>65</v>
      </c>
      <c r="W36" s="62" t="s">
        <v>213</v>
      </c>
      <c r="X36" s="62" t="s">
        <v>205</v>
      </c>
      <c r="Y36" s="21" t="s">
        <v>206</v>
      </c>
      <c r="Z36" s="21" t="s">
        <v>207</v>
      </c>
      <c r="AA36" s="18"/>
    </row>
    <row r="37" s="3" customFormat="1" ht="66" customHeight="1" spans="1:27">
      <c r="A37" s="25">
        <v>28</v>
      </c>
      <c r="B37" s="21" t="s">
        <v>223</v>
      </c>
      <c r="C37" s="21" t="s">
        <v>224</v>
      </c>
      <c r="D37" s="25" t="s">
        <v>225</v>
      </c>
      <c r="E37" s="25" t="s">
        <v>193</v>
      </c>
      <c r="F37" s="21" t="s">
        <v>37</v>
      </c>
      <c r="G37" s="21" t="s">
        <v>226</v>
      </c>
      <c r="H37" s="23" t="s">
        <v>227</v>
      </c>
      <c r="I37" s="51">
        <v>396</v>
      </c>
      <c r="J37" s="51">
        <f t="shared" si="7"/>
        <v>396</v>
      </c>
      <c r="K37" s="51">
        <f t="shared" ref="K37:K42" si="9">SUM(L37:R37)</f>
        <v>396</v>
      </c>
      <c r="L37" s="51"/>
      <c r="M37" s="51"/>
      <c r="N37" s="51">
        <v>396</v>
      </c>
      <c r="O37" s="21"/>
      <c r="P37" s="21"/>
      <c r="Q37" s="21"/>
      <c r="R37" s="21"/>
      <c r="S37" s="51"/>
      <c r="T37" s="51"/>
      <c r="U37" s="63"/>
      <c r="V37" s="59">
        <v>70</v>
      </c>
      <c r="W37" s="66" t="s">
        <v>228</v>
      </c>
      <c r="X37" s="66" t="s">
        <v>229</v>
      </c>
      <c r="Y37" s="21" t="s">
        <v>230</v>
      </c>
      <c r="Z37" s="21" t="s">
        <v>231</v>
      </c>
      <c r="AA37" s="18"/>
    </row>
    <row r="38" s="3" customFormat="1" ht="66" customHeight="1" spans="1:27">
      <c r="A38" s="25">
        <v>29</v>
      </c>
      <c r="B38" s="21" t="s">
        <v>232</v>
      </c>
      <c r="C38" s="21" t="s">
        <v>233</v>
      </c>
      <c r="D38" s="25" t="s">
        <v>225</v>
      </c>
      <c r="E38" s="25" t="s">
        <v>193</v>
      </c>
      <c r="F38" s="21" t="s">
        <v>37</v>
      </c>
      <c r="G38" s="21" t="s">
        <v>234</v>
      </c>
      <c r="H38" s="23" t="s">
        <v>235</v>
      </c>
      <c r="I38" s="51">
        <v>375</v>
      </c>
      <c r="J38" s="51">
        <f t="shared" si="7"/>
        <v>375</v>
      </c>
      <c r="K38" s="51">
        <f t="shared" si="9"/>
        <v>375</v>
      </c>
      <c r="L38" s="51"/>
      <c r="M38" s="51"/>
      <c r="N38" s="51">
        <v>375</v>
      </c>
      <c r="O38" s="21"/>
      <c r="P38" s="21"/>
      <c r="Q38" s="21"/>
      <c r="R38" s="21"/>
      <c r="S38" s="51"/>
      <c r="T38" s="51"/>
      <c r="U38" s="63"/>
      <c r="V38" s="59">
        <v>65</v>
      </c>
      <c r="W38" s="66" t="s">
        <v>236</v>
      </c>
      <c r="X38" s="66" t="s">
        <v>229</v>
      </c>
      <c r="Y38" s="21" t="s">
        <v>153</v>
      </c>
      <c r="Z38" s="21" t="s">
        <v>154</v>
      </c>
      <c r="AA38" s="18"/>
    </row>
    <row r="39" s="3" customFormat="1" ht="66" customHeight="1" spans="1:27">
      <c r="A39" s="25">
        <v>30</v>
      </c>
      <c r="B39" s="21" t="s">
        <v>237</v>
      </c>
      <c r="C39" s="21" t="s">
        <v>238</v>
      </c>
      <c r="D39" s="25" t="s">
        <v>225</v>
      </c>
      <c r="E39" s="25" t="s">
        <v>193</v>
      </c>
      <c r="F39" s="21" t="s">
        <v>37</v>
      </c>
      <c r="G39" s="21" t="s">
        <v>239</v>
      </c>
      <c r="H39" s="23" t="s">
        <v>240</v>
      </c>
      <c r="I39" s="51">
        <v>375</v>
      </c>
      <c r="J39" s="51">
        <f t="shared" si="7"/>
        <v>375</v>
      </c>
      <c r="K39" s="51">
        <f t="shared" si="9"/>
        <v>375</v>
      </c>
      <c r="L39" s="51"/>
      <c r="M39" s="51"/>
      <c r="N39" s="51">
        <v>375</v>
      </c>
      <c r="O39" s="21"/>
      <c r="P39" s="21"/>
      <c r="Q39" s="21"/>
      <c r="R39" s="21"/>
      <c r="S39" s="51"/>
      <c r="T39" s="51"/>
      <c r="U39" s="63"/>
      <c r="V39" s="59">
        <v>65</v>
      </c>
      <c r="W39" s="66" t="s">
        <v>241</v>
      </c>
      <c r="X39" s="66" t="s">
        <v>229</v>
      </c>
      <c r="Y39" s="21" t="s">
        <v>242</v>
      </c>
      <c r="Z39" s="21" t="s">
        <v>243</v>
      </c>
      <c r="AA39" s="18"/>
    </row>
    <row r="40" s="3" customFormat="1" ht="66" customHeight="1" spans="1:27">
      <c r="A40" s="25">
        <v>31</v>
      </c>
      <c r="B40" s="21" t="s">
        <v>244</v>
      </c>
      <c r="C40" s="21" t="s">
        <v>245</v>
      </c>
      <c r="D40" s="21" t="s">
        <v>107</v>
      </c>
      <c r="E40" s="21" t="s">
        <v>108</v>
      </c>
      <c r="F40" s="21" t="s">
        <v>37</v>
      </c>
      <c r="G40" s="21" t="s">
        <v>246</v>
      </c>
      <c r="H40" s="23" t="s">
        <v>247</v>
      </c>
      <c r="I40" s="51">
        <v>168</v>
      </c>
      <c r="J40" s="51">
        <f t="shared" si="7"/>
        <v>168</v>
      </c>
      <c r="K40" s="51">
        <f t="shared" si="9"/>
        <v>168</v>
      </c>
      <c r="L40" s="51"/>
      <c r="M40" s="51"/>
      <c r="N40" s="51">
        <v>168</v>
      </c>
      <c r="O40" s="21"/>
      <c r="P40" s="21"/>
      <c r="Q40" s="21"/>
      <c r="R40" s="21"/>
      <c r="S40" s="51"/>
      <c r="T40" s="51"/>
      <c r="U40" s="63"/>
      <c r="V40" s="59">
        <v>35</v>
      </c>
      <c r="W40" s="66" t="s">
        <v>248</v>
      </c>
      <c r="X40" s="66" t="s">
        <v>249</v>
      </c>
      <c r="Y40" s="21" t="s">
        <v>250</v>
      </c>
      <c r="Z40" s="21" t="s">
        <v>251</v>
      </c>
      <c r="AA40" s="18"/>
    </row>
    <row r="41" s="3" customFormat="1" ht="66" customHeight="1" spans="1:27">
      <c r="A41" s="25">
        <v>32</v>
      </c>
      <c r="B41" s="21" t="s">
        <v>252</v>
      </c>
      <c r="C41" s="21" t="s">
        <v>253</v>
      </c>
      <c r="D41" s="21" t="s">
        <v>107</v>
      </c>
      <c r="E41" s="21" t="s">
        <v>108</v>
      </c>
      <c r="F41" s="21" t="s">
        <v>37</v>
      </c>
      <c r="G41" s="21" t="s">
        <v>254</v>
      </c>
      <c r="H41" s="23" t="s">
        <v>255</v>
      </c>
      <c r="I41" s="51">
        <v>248</v>
      </c>
      <c r="J41" s="51">
        <f t="shared" si="7"/>
        <v>248</v>
      </c>
      <c r="K41" s="51">
        <f t="shared" si="9"/>
        <v>248</v>
      </c>
      <c r="L41" s="51"/>
      <c r="M41" s="51"/>
      <c r="N41" s="51">
        <v>248</v>
      </c>
      <c r="O41" s="21"/>
      <c r="P41" s="21"/>
      <c r="Q41" s="21"/>
      <c r="R41" s="21"/>
      <c r="S41" s="51"/>
      <c r="T41" s="51"/>
      <c r="U41" s="63"/>
      <c r="V41" s="59">
        <v>54</v>
      </c>
      <c r="W41" s="66" t="s">
        <v>256</v>
      </c>
      <c r="X41" s="66" t="s">
        <v>249</v>
      </c>
      <c r="Y41" s="21" t="s">
        <v>257</v>
      </c>
      <c r="Z41" s="21" t="s">
        <v>258</v>
      </c>
      <c r="AA41" s="18"/>
    </row>
    <row r="42" s="7" customFormat="1" ht="66" customHeight="1" spans="1:27">
      <c r="A42" s="25">
        <v>33</v>
      </c>
      <c r="B42" s="21" t="s">
        <v>259</v>
      </c>
      <c r="C42" s="21" t="s">
        <v>260</v>
      </c>
      <c r="D42" s="25" t="s">
        <v>225</v>
      </c>
      <c r="E42" s="25" t="s">
        <v>193</v>
      </c>
      <c r="F42" s="21" t="s">
        <v>37</v>
      </c>
      <c r="G42" s="22" t="s">
        <v>261</v>
      </c>
      <c r="H42" s="23" t="s">
        <v>262</v>
      </c>
      <c r="I42" s="21">
        <v>500</v>
      </c>
      <c r="J42" s="51">
        <f t="shared" si="7"/>
        <v>500</v>
      </c>
      <c r="K42" s="51">
        <f t="shared" si="9"/>
        <v>500</v>
      </c>
      <c r="L42" s="21"/>
      <c r="M42" s="21"/>
      <c r="N42" s="51"/>
      <c r="O42" s="21">
        <v>500</v>
      </c>
      <c r="P42" s="21"/>
      <c r="Q42" s="21"/>
      <c r="R42" s="21"/>
      <c r="S42" s="51"/>
      <c r="T42" s="51"/>
      <c r="U42" s="59"/>
      <c r="V42" s="59">
        <v>100</v>
      </c>
      <c r="W42" s="62" t="s">
        <v>263</v>
      </c>
      <c r="X42" s="66" t="s">
        <v>229</v>
      </c>
      <c r="Y42" s="21" t="s">
        <v>171</v>
      </c>
      <c r="Z42" s="21" t="s">
        <v>172</v>
      </c>
      <c r="AA42" s="18"/>
    </row>
    <row r="43" s="7" customFormat="1" ht="66" customHeight="1" spans="1:27">
      <c r="A43" s="25">
        <v>34</v>
      </c>
      <c r="B43" s="21" t="s">
        <v>264</v>
      </c>
      <c r="C43" s="39" t="s">
        <v>265</v>
      </c>
      <c r="D43" s="40" t="s">
        <v>192</v>
      </c>
      <c r="E43" s="40" t="s">
        <v>266</v>
      </c>
      <c r="F43" s="39" t="s">
        <v>123</v>
      </c>
      <c r="G43" s="39" t="s">
        <v>267</v>
      </c>
      <c r="H43" s="41" t="s">
        <v>268</v>
      </c>
      <c r="I43" s="21">
        <v>155</v>
      </c>
      <c r="J43" s="51">
        <v>155</v>
      </c>
      <c r="K43" s="51"/>
      <c r="L43" s="21"/>
      <c r="M43" s="21"/>
      <c r="N43" s="51"/>
      <c r="O43" s="21"/>
      <c r="P43" s="21"/>
      <c r="Q43" s="21"/>
      <c r="R43" s="21"/>
      <c r="S43" s="51"/>
      <c r="T43" s="51">
        <v>155</v>
      </c>
      <c r="U43" s="59"/>
      <c r="V43" s="59"/>
      <c r="W43" s="62"/>
      <c r="X43" s="66"/>
      <c r="Y43" s="73" t="s">
        <v>269</v>
      </c>
      <c r="Z43" s="73" t="s">
        <v>270</v>
      </c>
      <c r="AA43" s="18"/>
    </row>
    <row r="44" s="2" customFormat="1" ht="32" customHeight="1" spans="1:27">
      <c r="A44" s="34" t="s">
        <v>271</v>
      </c>
      <c r="B44" s="34"/>
      <c r="C44" s="34"/>
      <c r="D44" s="34"/>
      <c r="E44" s="34"/>
      <c r="F44" s="34"/>
      <c r="G44" s="19"/>
      <c r="H44" s="35"/>
      <c r="I44" s="56">
        <f>SUM(I45:I46)</f>
        <v>2690</v>
      </c>
      <c r="J44" s="56">
        <f>SUM(J45:J46)</f>
        <v>1776</v>
      </c>
      <c r="K44" s="56">
        <f t="shared" ref="I44:V44" si="10">SUM(K45:K46)</f>
        <v>1550</v>
      </c>
      <c r="L44" s="56">
        <f t="shared" si="10"/>
        <v>1550</v>
      </c>
      <c r="M44" s="56">
        <f t="shared" si="10"/>
        <v>0</v>
      </c>
      <c r="N44" s="56">
        <f t="shared" si="10"/>
        <v>0</v>
      </c>
      <c r="O44" s="56">
        <f t="shared" si="10"/>
        <v>0</v>
      </c>
      <c r="P44" s="56">
        <f t="shared" si="10"/>
        <v>0</v>
      </c>
      <c r="Q44" s="56">
        <f t="shared" si="10"/>
        <v>0</v>
      </c>
      <c r="R44" s="56">
        <f t="shared" si="10"/>
        <v>0</v>
      </c>
      <c r="S44" s="56">
        <f t="shared" si="10"/>
        <v>0</v>
      </c>
      <c r="T44" s="56">
        <f t="shared" si="10"/>
        <v>226</v>
      </c>
      <c r="U44" s="56">
        <f t="shared" si="10"/>
        <v>0</v>
      </c>
      <c r="V44" s="56">
        <f t="shared" si="10"/>
        <v>9800</v>
      </c>
      <c r="W44" s="35"/>
      <c r="X44" s="35"/>
      <c r="Y44" s="19"/>
      <c r="Z44" s="74"/>
      <c r="AA44" s="18"/>
    </row>
    <row r="45" s="3" customFormat="1" ht="139" customHeight="1" spans="1:27">
      <c r="A45" s="25">
        <v>35</v>
      </c>
      <c r="B45" s="21" t="s">
        <v>272</v>
      </c>
      <c r="C45" s="21" t="s">
        <v>273</v>
      </c>
      <c r="D45" s="25" t="s">
        <v>274</v>
      </c>
      <c r="E45" s="25" t="s">
        <v>275</v>
      </c>
      <c r="F45" s="25" t="s">
        <v>276</v>
      </c>
      <c r="G45" s="21" t="s">
        <v>78</v>
      </c>
      <c r="H45" s="23" t="s">
        <v>277</v>
      </c>
      <c r="I45" s="55">
        <v>1440</v>
      </c>
      <c r="J45" s="51">
        <f>L45+M45+N45+O45+T45</f>
        <v>526</v>
      </c>
      <c r="K45" s="51">
        <f t="shared" ref="K45:K48" si="11">SUM(L45:R45)</f>
        <v>300</v>
      </c>
      <c r="L45" s="55">
        <v>300</v>
      </c>
      <c r="M45" s="21"/>
      <c r="N45" s="21"/>
      <c r="O45" s="21"/>
      <c r="P45" s="21"/>
      <c r="Q45" s="21"/>
      <c r="R45" s="21"/>
      <c r="S45" s="51"/>
      <c r="T45" s="51">
        <v>226</v>
      </c>
      <c r="U45" s="51"/>
      <c r="V45" s="67">
        <v>4800</v>
      </c>
      <c r="W45" s="68" t="s">
        <v>278</v>
      </c>
      <c r="X45" s="65" t="s">
        <v>279</v>
      </c>
      <c r="Y45" s="42" t="s">
        <v>280</v>
      </c>
      <c r="Z45" s="21" t="s">
        <v>281</v>
      </c>
      <c r="AA45" s="18"/>
    </row>
    <row r="46" s="3" customFormat="1" ht="82" customHeight="1" spans="1:27">
      <c r="A46" s="25">
        <v>36</v>
      </c>
      <c r="B46" s="21" t="s">
        <v>282</v>
      </c>
      <c r="C46" s="21" t="s">
        <v>283</v>
      </c>
      <c r="D46" s="25" t="s">
        <v>284</v>
      </c>
      <c r="E46" s="25" t="s">
        <v>285</v>
      </c>
      <c r="F46" s="25" t="s">
        <v>276</v>
      </c>
      <c r="G46" s="42" t="s">
        <v>286</v>
      </c>
      <c r="H46" s="23" t="s">
        <v>287</v>
      </c>
      <c r="I46" s="55">
        <v>1250</v>
      </c>
      <c r="J46" s="51">
        <f>L46+M46+N46+O46+T46</f>
        <v>1250</v>
      </c>
      <c r="K46" s="51">
        <f t="shared" si="11"/>
        <v>1250</v>
      </c>
      <c r="L46" s="55">
        <v>1250</v>
      </c>
      <c r="M46" s="21"/>
      <c r="N46" s="21"/>
      <c r="O46" s="21"/>
      <c r="P46" s="21"/>
      <c r="Q46" s="21"/>
      <c r="R46" s="21"/>
      <c r="S46" s="51"/>
      <c r="T46" s="51"/>
      <c r="U46" s="51"/>
      <c r="V46" s="67">
        <v>5000</v>
      </c>
      <c r="W46" s="68" t="s">
        <v>288</v>
      </c>
      <c r="X46" s="69" t="s">
        <v>289</v>
      </c>
      <c r="Y46" s="21" t="s">
        <v>113</v>
      </c>
      <c r="Z46" s="21" t="s">
        <v>114</v>
      </c>
      <c r="AA46" s="18"/>
    </row>
    <row r="47" s="5" customFormat="1" ht="32" customHeight="1" spans="1:27">
      <c r="A47" s="34" t="s">
        <v>290</v>
      </c>
      <c r="B47" s="34"/>
      <c r="C47" s="34"/>
      <c r="D47" s="34"/>
      <c r="E47" s="34"/>
      <c r="F47" s="34"/>
      <c r="G47" s="19"/>
      <c r="H47" s="35"/>
      <c r="I47" s="56">
        <v>36</v>
      </c>
      <c r="J47" s="50">
        <f>L47+M47+N47+O47+T47</f>
        <v>36</v>
      </c>
      <c r="K47" s="56">
        <f t="shared" ref="K47:U47" si="12">SUM(K48)</f>
        <v>36</v>
      </c>
      <c r="L47" s="56">
        <f t="shared" si="12"/>
        <v>0</v>
      </c>
      <c r="M47" s="56">
        <f t="shared" si="12"/>
        <v>0</v>
      </c>
      <c r="N47" s="56">
        <f t="shared" si="12"/>
        <v>0</v>
      </c>
      <c r="O47" s="56">
        <f t="shared" si="12"/>
        <v>36</v>
      </c>
      <c r="P47" s="56">
        <f t="shared" si="12"/>
        <v>0</v>
      </c>
      <c r="Q47" s="56">
        <f t="shared" si="12"/>
        <v>0</v>
      </c>
      <c r="R47" s="56">
        <f t="shared" si="12"/>
        <v>0</v>
      </c>
      <c r="S47" s="56">
        <f t="shared" si="12"/>
        <v>0</v>
      </c>
      <c r="T47" s="56">
        <f t="shared" si="12"/>
        <v>0</v>
      </c>
      <c r="U47" s="56">
        <f t="shared" si="12"/>
        <v>0</v>
      </c>
      <c r="V47" s="35"/>
      <c r="W47" s="35"/>
      <c r="X47" s="35"/>
      <c r="Y47" s="19"/>
      <c r="Z47" s="74"/>
      <c r="AA47" s="18"/>
    </row>
    <row r="48" s="6" customFormat="1" ht="111" customHeight="1" spans="1:27">
      <c r="A48" s="25">
        <v>37</v>
      </c>
      <c r="B48" s="31" t="s">
        <v>291</v>
      </c>
      <c r="C48" s="21" t="s">
        <v>292</v>
      </c>
      <c r="D48" s="43" t="s">
        <v>293</v>
      </c>
      <c r="E48" s="43" t="s">
        <v>294</v>
      </c>
      <c r="F48" s="43" t="s">
        <v>276</v>
      </c>
      <c r="G48" s="21" t="s">
        <v>78</v>
      </c>
      <c r="H48" s="24" t="s">
        <v>295</v>
      </c>
      <c r="I48" s="57">
        <v>36</v>
      </c>
      <c r="J48" s="51">
        <f>L48+M48+N48+O48+T48</f>
        <v>36</v>
      </c>
      <c r="K48" s="52">
        <f t="shared" si="11"/>
        <v>36</v>
      </c>
      <c r="L48" s="52"/>
      <c r="M48" s="31"/>
      <c r="N48" s="31"/>
      <c r="O48" s="57">
        <v>36</v>
      </c>
      <c r="P48" s="31"/>
      <c r="Q48" s="31"/>
      <c r="R48" s="31"/>
      <c r="S48" s="52"/>
      <c r="T48" s="52"/>
      <c r="U48" s="70"/>
      <c r="V48" s="70">
        <v>5909</v>
      </c>
      <c r="W48" s="71" t="s">
        <v>296</v>
      </c>
      <c r="X48" s="30" t="s">
        <v>297</v>
      </c>
      <c r="Y48" s="31" t="s">
        <v>298</v>
      </c>
      <c r="Z48" s="31" t="s">
        <v>299</v>
      </c>
      <c r="AA48" s="18"/>
    </row>
    <row r="49" spans="26:26">
      <c r="Z49" s="75"/>
    </row>
    <row r="50" spans="26:26">
      <c r="Z50" s="75"/>
    </row>
    <row r="51" spans="26:26">
      <c r="Z51" s="75"/>
    </row>
    <row r="52" spans="26:26">
      <c r="Z52" s="75"/>
    </row>
    <row r="53" spans="26:26">
      <c r="Z53" s="75"/>
    </row>
    <row r="54" spans="26:26">
      <c r="Z54" s="75"/>
    </row>
    <row r="55" spans="26:26">
      <c r="Z55" s="75"/>
    </row>
    <row r="56" spans="26:26">
      <c r="Z56" s="75"/>
    </row>
    <row r="57" spans="26:26">
      <c r="Z57" s="75"/>
    </row>
    <row r="58" spans="26:26">
      <c r="Z58" s="75"/>
    </row>
    <row r="59" spans="26:26">
      <c r="Z59" s="75"/>
    </row>
    <row r="60" spans="26:26">
      <c r="Z60" s="75"/>
    </row>
    <row r="61" spans="26:26">
      <c r="Z61" s="75"/>
    </row>
    <row r="62" spans="26:26">
      <c r="Z62" s="75"/>
    </row>
    <row r="63" spans="26:26">
      <c r="Z63" s="75"/>
    </row>
    <row r="64" spans="26:26">
      <c r="Z64" s="75"/>
    </row>
    <row r="65" spans="26:26">
      <c r="Z65" s="75"/>
    </row>
    <row r="66" spans="26:26">
      <c r="Z66" s="75"/>
    </row>
    <row r="67" spans="26:26">
      <c r="Z67" s="75"/>
    </row>
    <row r="68" spans="26:26">
      <c r="Z68" s="75"/>
    </row>
    <row r="69" spans="26:26">
      <c r="Z69" s="75"/>
    </row>
    <row r="70" spans="26:26">
      <c r="Z70" s="75"/>
    </row>
    <row r="71" spans="26:26">
      <c r="Z71" s="75"/>
    </row>
    <row r="72" spans="26:26">
      <c r="Z72" s="75"/>
    </row>
    <row r="73" spans="26:26">
      <c r="Z73" s="75"/>
    </row>
    <row r="74" spans="26:26">
      <c r="Z74" s="75"/>
    </row>
    <row r="75" spans="26:26">
      <c r="Z75" s="75"/>
    </row>
    <row r="76" spans="26:26">
      <c r="Z76" s="75"/>
    </row>
    <row r="77" spans="26:26">
      <c r="Z77" s="75"/>
    </row>
    <row r="78" spans="26:26">
      <c r="Z78" s="75"/>
    </row>
    <row r="79" spans="26:26">
      <c r="Z79" s="75"/>
    </row>
    <row r="80" spans="26:26">
      <c r="Z80" s="75"/>
    </row>
    <row r="81" spans="26:26">
      <c r="Z81" s="75"/>
    </row>
    <row r="82" spans="26:26">
      <c r="Z82" s="75"/>
    </row>
    <row r="83" spans="26:26">
      <c r="Z83" s="75"/>
    </row>
    <row r="84" spans="26:26">
      <c r="Z84" s="75"/>
    </row>
    <row r="85" spans="26:26">
      <c r="Z85" s="75"/>
    </row>
    <row r="86" spans="26:26">
      <c r="Z86" s="75"/>
    </row>
    <row r="87" spans="26:26">
      <c r="Z87" s="75"/>
    </row>
    <row r="88" spans="26:26">
      <c r="Z88" s="75"/>
    </row>
    <row r="89" spans="26:26">
      <c r="Z89" s="75"/>
    </row>
    <row r="90" spans="26:26">
      <c r="Z90" s="75"/>
    </row>
    <row r="91" spans="26:26">
      <c r="Z91" s="75"/>
    </row>
    <row r="92" spans="26:26">
      <c r="Z92" s="75"/>
    </row>
    <row r="93" spans="26:26">
      <c r="Z93" s="75"/>
    </row>
    <row r="94" spans="26:26">
      <c r="Z94" s="75"/>
    </row>
    <row r="95" spans="26:26">
      <c r="Z95" s="75"/>
    </row>
    <row r="96" spans="26:26">
      <c r="Z96" s="75"/>
    </row>
    <row r="97" spans="26:26">
      <c r="Z97" s="75"/>
    </row>
    <row r="98" spans="26:26">
      <c r="Z98" s="75"/>
    </row>
    <row r="99" spans="26:26">
      <c r="Z99" s="75"/>
    </row>
    <row r="100" spans="26:26">
      <c r="Z100" s="75"/>
    </row>
    <row r="101" spans="26:26">
      <c r="Z101" s="75"/>
    </row>
    <row r="102" spans="26:26">
      <c r="Z102" s="75"/>
    </row>
    <row r="103" spans="26:26">
      <c r="Z103" s="75"/>
    </row>
    <row r="104" spans="26:26">
      <c r="Z104" s="75"/>
    </row>
    <row r="105" spans="26:26">
      <c r="Z105" s="75"/>
    </row>
    <row r="106" spans="26:26">
      <c r="Z106" s="75"/>
    </row>
    <row r="107" spans="26:26">
      <c r="Z107" s="75"/>
    </row>
    <row r="108" spans="26:26">
      <c r="Z108" s="75"/>
    </row>
    <row r="109" spans="26:26">
      <c r="Z109" s="75"/>
    </row>
    <row r="110" spans="26:26">
      <c r="Z110" s="75"/>
    </row>
    <row r="111" spans="26:26">
      <c r="Z111" s="75"/>
    </row>
    <row r="112" spans="26:26">
      <c r="Z112" s="75"/>
    </row>
    <row r="113" spans="26:26">
      <c r="Z113" s="75"/>
    </row>
    <row r="114" spans="26:26">
      <c r="Z114" s="75"/>
    </row>
    <row r="115" spans="26:26">
      <c r="Z115" s="75"/>
    </row>
    <row r="116" spans="26:26">
      <c r="Z116" s="75"/>
    </row>
    <row r="117" spans="26:26">
      <c r="Z117" s="75"/>
    </row>
    <row r="118" spans="26:26">
      <c r="Z118" s="75"/>
    </row>
    <row r="119" spans="26:26">
      <c r="Z119" s="75"/>
    </row>
    <row r="120" spans="26:26">
      <c r="Z120" s="75"/>
    </row>
    <row r="121" spans="26:26">
      <c r="Z121" s="75"/>
    </row>
    <row r="122" spans="26:26">
      <c r="Z122" s="75"/>
    </row>
    <row r="123" spans="26:26">
      <c r="Z123" s="75"/>
    </row>
    <row r="124" spans="26:26">
      <c r="Z124" s="75"/>
    </row>
    <row r="125" spans="26:26">
      <c r="Z125" s="75"/>
    </row>
    <row r="126" spans="26:26">
      <c r="Z126" s="75"/>
    </row>
    <row r="127" spans="26:26">
      <c r="Z127" s="75"/>
    </row>
    <row r="128" spans="26:26">
      <c r="Z128" s="75"/>
    </row>
    <row r="129" spans="26:26">
      <c r="Z129" s="75"/>
    </row>
    <row r="130" spans="26:26">
      <c r="Z130" s="75"/>
    </row>
  </sheetData>
  <autoFilter ref="A5:XEW48">
    <extLst/>
  </autoFilter>
  <mergeCells count="35">
    <mergeCell ref="A1:AA1"/>
    <mergeCell ref="K2:U2"/>
    <mergeCell ref="K3:R3"/>
    <mergeCell ref="L4:M4"/>
    <mergeCell ref="A6:H6"/>
    <mergeCell ref="A7:C7"/>
    <mergeCell ref="A25:C25"/>
    <mergeCell ref="A31:C31"/>
    <mergeCell ref="A44:C44"/>
    <mergeCell ref="A47:C47"/>
    <mergeCell ref="A2:A5"/>
    <mergeCell ref="B2:B5"/>
    <mergeCell ref="C2:C5"/>
    <mergeCell ref="D2:D5"/>
    <mergeCell ref="E2:E5"/>
    <mergeCell ref="F2:F5"/>
    <mergeCell ref="G2:G5"/>
    <mergeCell ref="H2:H5"/>
    <mergeCell ref="I2:I5"/>
    <mergeCell ref="J2:J5"/>
    <mergeCell ref="K4:K5"/>
    <mergeCell ref="N4:N5"/>
    <mergeCell ref="O4:O5"/>
    <mergeCell ref="P4:P5"/>
    <mergeCell ref="Q4:Q5"/>
    <mergeCell ref="R4:R5"/>
    <mergeCell ref="S3:S5"/>
    <mergeCell ref="T3:T5"/>
    <mergeCell ref="U3:U5"/>
    <mergeCell ref="V2:V5"/>
    <mergeCell ref="W2:W5"/>
    <mergeCell ref="X2:X5"/>
    <mergeCell ref="Y2:Y5"/>
    <mergeCell ref="Z2:Z5"/>
    <mergeCell ref="AA2:AA5"/>
  </mergeCells>
  <printOptions horizontalCentered="1"/>
  <pageMargins left="0.432638888888889" right="0.314583333333333" top="0.944444444444444" bottom="0.590277777777778" header="0.432638888888889" footer="0.314583333333333"/>
  <pageSetup paperSize="8" scale="66" fitToHeight="0" orientation="landscape" horizontalDpi="600"/>
  <headerFooter>
    <oddFooter>&amp;C第 &amp;P 页，共 &amp;N 页</oddFooter>
  </headerFooter>
  <rowBreaks count="4" manualBreakCount="4">
    <brk id="59" max="16383" man="1"/>
    <brk id="119" max="16383" man="1"/>
    <brk id="119" max="16383" man="1"/>
    <brk id="121" max="16383" man="1"/>
  </rowBreaks>
  <ignoredErrors>
    <ignoredError sqref="I4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2025年项目计划库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姿态</cp:lastModifiedBy>
  <dcterms:created xsi:type="dcterms:W3CDTF">2018-04-27T02:50:00Z</dcterms:created>
  <cp:lastPrinted>2018-10-08T09:33:00Z</cp:lastPrinted>
  <dcterms:modified xsi:type="dcterms:W3CDTF">2025-05-26T09:48:01Z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6AC6C19DC8AE4EDAB355BE781E371F1C</vt:lpwstr>
  </property>
  <property fmtid="{D5CDD505-2E9C-101B-9397-08002B2CF9AE}" pid="4" name="KSOReadingLayout">
    <vt:bool>true</vt:bool>
  </property>
</Properties>
</file>