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1760" tabRatio="599"/>
  </bookViews>
  <sheets>
    <sheet name="2025年项目计划库" sheetId="12" r:id="rId1"/>
  </sheets>
  <externalReferences>
    <externalReference r:id="rId2"/>
  </externalReferences>
  <definedNames>
    <definedName name="_xlnm._FilterDatabase" localSheetId="0" hidden="1">'2025年项目计划库'!$A$4:$N$16</definedName>
    <definedName name="_xlnm.Print_Titles" localSheetId="0">'2025年项目计划库'!$1:$4</definedName>
    <definedName name="产业扶贫" localSheetId="0">#REF!</definedName>
    <definedName name="产业扶贫">#REF!</definedName>
    <definedName name="基础设施" localSheetId="0">#REF!</definedName>
    <definedName name="基础设施">#REF!</definedName>
    <definedName name="基础设施1" localSheetId="0">#REF!</definedName>
    <definedName name="基础设施1">#REF!</definedName>
    <definedName name="教育_补助_培训" localSheetId="0">#REF!</definedName>
    <definedName name="教育_补助_培训">#REF!</definedName>
    <definedName name="教育补助" localSheetId="0">#REF!</definedName>
    <definedName name="教育补助">#REF!</definedName>
    <definedName name="金融扶贫" localSheetId="0">#REF!</definedName>
    <definedName name="金融扶贫">#REF!</definedName>
    <definedName name="项目类型" localSheetId="0">#REF!</definedName>
    <definedName name="项目类型">#REF!</definedName>
    <definedName name="易地扶贫搬迁" localSheetId="0">#REF!</definedName>
    <definedName name="易地扶贫搬迁">#REF!</definedName>
    <definedName name="_xlnm.Print_Area" localSheetId="0">'2025年项目计划库'!$A$1:$N$17</definedName>
  </definedNames>
  <calcPr calcId="144525"/>
</workbook>
</file>

<file path=xl/sharedStrings.xml><?xml version="1.0" encoding="utf-8"?>
<sst xmlns="http://schemas.openxmlformats.org/spreadsheetml/2006/main" count="102" uniqueCount="84">
  <si>
    <t>疏附县2025年第一批自治区财政衔接推进乡村振兴补助资金项目计划</t>
  </si>
  <si>
    <t>序号</t>
  </si>
  <si>
    <t>项目库编号</t>
  </si>
  <si>
    <t>项目名称</t>
  </si>
  <si>
    <t>二级项目类别</t>
  </si>
  <si>
    <t>项目子类型</t>
  </si>
  <si>
    <t>建设性质</t>
  </si>
  <si>
    <t>建设地点</t>
  </si>
  <si>
    <t>建设内容</t>
  </si>
  <si>
    <t>中央巩固拓展脱贫攻坚成果和乡村振兴</t>
  </si>
  <si>
    <t>受益人口（人）</t>
  </si>
  <si>
    <t>绩效目标（产业项目必须有社会效益、经济效益）</t>
  </si>
  <si>
    <t>责任单位</t>
  </si>
  <si>
    <t>责任人</t>
  </si>
  <si>
    <t>备注</t>
  </si>
  <si>
    <t>合计</t>
  </si>
  <si>
    <r>
      <rPr>
        <b/>
        <sz val="11"/>
        <rFont val="方正仿宋_GBK"/>
        <charset val="134"/>
      </rPr>
      <t>一、产业发展类</t>
    </r>
  </si>
  <si>
    <t>sfx2025-007</t>
  </si>
  <si>
    <r>
      <rPr>
        <b/>
        <sz val="11"/>
        <rFont val="方正仿宋_GBK"/>
        <charset val="134"/>
      </rPr>
      <t>疏附县</t>
    </r>
    <r>
      <rPr>
        <b/>
        <sz val="11"/>
        <rFont val="Times New Roman"/>
        <charset val="134"/>
      </rPr>
      <t>2025</t>
    </r>
    <r>
      <rPr>
        <b/>
        <sz val="11"/>
        <rFont val="方正仿宋_GBK"/>
        <charset val="134"/>
      </rPr>
      <t>年开心果基地灌溉设施建设项目</t>
    </r>
  </si>
  <si>
    <r>
      <rPr>
        <b/>
        <sz val="11"/>
        <rFont val="方正仿宋_GBK"/>
        <charset val="134"/>
      </rPr>
      <t>生产项目</t>
    </r>
  </si>
  <si>
    <r>
      <rPr>
        <b/>
        <sz val="11"/>
        <rFont val="方正仿宋_GBK"/>
        <charset val="134"/>
      </rPr>
      <t>种植业基地</t>
    </r>
  </si>
  <si>
    <r>
      <rPr>
        <b/>
        <sz val="11"/>
        <rFont val="方正仿宋_GBK"/>
        <charset val="134"/>
      </rPr>
      <t>新建</t>
    </r>
  </si>
  <si>
    <r>
      <rPr>
        <b/>
        <sz val="11"/>
        <rFont val="方正仿宋_GBK"/>
        <charset val="134"/>
      </rPr>
      <t>乌帕尔镇</t>
    </r>
    <r>
      <rPr>
        <b/>
        <sz val="11"/>
        <rFont val="Times New Roman"/>
        <charset val="134"/>
      </rPr>
      <t>1</t>
    </r>
    <r>
      <rPr>
        <b/>
        <sz val="11"/>
        <rFont val="方正仿宋_GBK"/>
        <charset val="134"/>
      </rPr>
      <t>村</t>
    </r>
  </si>
  <si>
    <r>
      <rPr>
        <b/>
        <sz val="11"/>
        <rFont val="方正仿宋_GBK"/>
        <charset val="134"/>
      </rPr>
      <t>总投资：</t>
    </r>
    <r>
      <rPr>
        <b/>
        <sz val="11"/>
        <rFont val="Times New Roman"/>
        <charset val="134"/>
      </rPr>
      <t>2000</t>
    </r>
    <r>
      <rPr>
        <b/>
        <sz val="11"/>
        <rFont val="方正仿宋_GBK"/>
        <charset val="134"/>
      </rPr>
      <t>万元，此次安排</t>
    </r>
    <r>
      <rPr>
        <b/>
        <sz val="11"/>
        <rFont val="Times New Roman"/>
        <charset val="134"/>
      </rPr>
      <t>1000</t>
    </r>
    <r>
      <rPr>
        <b/>
        <sz val="11"/>
        <rFont val="方正仿宋_GBK"/>
        <charset val="134"/>
      </rPr>
      <t>万元</t>
    </r>
    <r>
      <rPr>
        <b/>
        <sz val="11"/>
        <rFont val="Times New Roman"/>
        <charset val="134"/>
      </rPr>
      <t xml:space="preserve">
</t>
    </r>
    <r>
      <rPr>
        <b/>
        <sz val="11"/>
        <rFont val="方正仿宋_GBK"/>
        <charset val="134"/>
      </rPr>
      <t>建设内容：为乌帕尔镇</t>
    </r>
    <r>
      <rPr>
        <b/>
        <sz val="11"/>
        <rFont val="Times New Roman"/>
        <charset val="134"/>
      </rPr>
      <t>1</t>
    </r>
    <r>
      <rPr>
        <b/>
        <sz val="11"/>
        <rFont val="方正仿宋_GBK"/>
        <charset val="134"/>
      </rPr>
      <t>村约</t>
    </r>
    <r>
      <rPr>
        <b/>
        <sz val="11"/>
        <rFont val="Times New Roman"/>
        <charset val="134"/>
      </rPr>
      <t>6000</t>
    </r>
    <r>
      <rPr>
        <b/>
        <sz val="11"/>
        <rFont val="方正仿宋_GBK"/>
        <charset val="134"/>
      </rPr>
      <t>亩开心果种植基地配套建设灌溉设施，配套电力设施、供水管道约</t>
    </r>
    <r>
      <rPr>
        <b/>
        <sz val="11"/>
        <rFont val="Times New Roman"/>
        <charset val="134"/>
      </rPr>
      <t>10</t>
    </r>
    <r>
      <rPr>
        <b/>
        <sz val="11"/>
        <rFont val="方正仿宋_GBK"/>
        <charset val="134"/>
      </rPr>
      <t>公里及其相关附属设施。</t>
    </r>
  </si>
  <si>
    <r>
      <rPr>
        <b/>
        <sz val="11"/>
        <rFont val="方正仿宋_GBK"/>
        <charset val="134"/>
      </rPr>
      <t>农业农村局</t>
    </r>
  </si>
  <si>
    <r>
      <rPr>
        <b/>
        <sz val="11"/>
        <rFont val="方正仿宋_GBK"/>
        <charset val="134"/>
      </rPr>
      <t>马天云</t>
    </r>
  </si>
  <si>
    <t>sfx2025-021</t>
  </si>
  <si>
    <r>
      <rPr>
        <b/>
        <sz val="12"/>
        <rFont val="方正仿宋_GBK"/>
        <charset val="134"/>
      </rPr>
      <t>疏附县</t>
    </r>
    <r>
      <rPr>
        <b/>
        <sz val="12"/>
        <rFont val="Times New Roman"/>
        <charset val="134"/>
      </rPr>
      <t>2025</t>
    </r>
    <r>
      <rPr>
        <b/>
        <sz val="12"/>
        <rFont val="方正仿宋_GBK"/>
        <charset val="134"/>
      </rPr>
      <t>年小额贷款贴息项目</t>
    </r>
  </si>
  <si>
    <r>
      <rPr>
        <b/>
        <sz val="12"/>
        <rFont val="方正仿宋_GBK"/>
        <charset val="134"/>
      </rPr>
      <t>金融保险配套项目</t>
    </r>
  </si>
  <si>
    <r>
      <rPr>
        <b/>
        <sz val="12"/>
        <rFont val="方正仿宋_GBK"/>
        <charset val="134"/>
      </rPr>
      <t>小额贷款贴息</t>
    </r>
  </si>
  <si>
    <r>
      <rPr>
        <b/>
        <sz val="12"/>
        <rFont val="方正仿宋_GBK"/>
        <charset val="134"/>
      </rPr>
      <t>新建</t>
    </r>
  </si>
  <si>
    <r>
      <rPr>
        <b/>
        <sz val="12"/>
        <rFont val="方正仿宋_GBK"/>
        <charset val="134"/>
      </rPr>
      <t>各乡镇</t>
    </r>
  </si>
  <si>
    <r>
      <rPr>
        <b/>
        <sz val="12"/>
        <rFont val="方正仿宋_GBK"/>
        <charset val="134"/>
      </rPr>
      <t>总投资：</t>
    </r>
    <r>
      <rPr>
        <b/>
        <sz val="12"/>
        <rFont val="Times New Roman"/>
        <charset val="134"/>
      </rPr>
      <t>1300</t>
    </r>
    <r>
      <rPr>
        <b/>
        <sz val="12"/>
        <rFont val="方正仿宋_GBK"/>
        <charset val="134"/>
      </rPr>
      <t>万元，已安排中央资金</t>
    </r>
    <r>
      <rPr>
        <b/>
        <sz val="12"/>
        <rFont val="Times New Roman"/>
        <charset val="134"/>
      </rPr>
      <t>300</t>
    </r>
    <r>
      <rPr>
        <b/>
        <sz val="12"/>
        <rFont val="方正仿宋_GBK"/>
        <charset val="134"/>
      </rPr>
      <t>万元，此次安排自治区资金</t>
    </r>
    <r>
      <rPr>
        <b/>
        <sz val="12"/>
        <rFont val="Times New Roman"/>
        <charset val="134"/>
      </rPr>
      <t>430.8</t>
    </r>
    <r>
      <rPr>
        <b/>
        <sz val="12"/>
        <rFont val="方正仿宋_GBK"/>
        <charset val="134"/>
      </rPr>
      <t>万元</t>
    </r>
    <r>
      <rPr>
        <b/>
        <sz val="12"/>
        <rFont val="Times New Roman"/>
        <charset val="134"/>
      </rPr>
      <t xml:space="preserve">
</t>
    </r>
    <r>
      <rPr>
        <b/>
        <sz val="12"/>
        <rFont val="方正仿宋_GBK"/>
        <charset val="134"/>
      </rPr>
      <t>建设内容：投资</t>
    </r>
    <r>
      <rPr>
        <b/>
        <sz val="12"/>
        <rFont val="Times New Roman"/>
        <charset val="134"/>
      </rPr>
      <t>1300</t>
    </r>
    <r>
      <rPr>
        <b/>
        <sz val="12"/>
        <rFont val="方正仿宋_GBK"/>
        <charset val="134"/>
      </rPr>
      <t>万元，用于持续对全县已脱贫户及突发严重困难户的小额信贷资金进行按季度贴息，贷款利率以贷款市场报价利率（</t>
    </r>
    <r>
      <rPr>
        <b/>
        <sz val="12"/>
        <rFont val="Times New Roman"/>
        <charset val="134"/>
      </rPr>
      <t>LPR</t>
    </r>
    <r>
      <rPr>
        <b/>
        <sz val="12"/>
        <rFont val="方正仿宋_GBK"/>
        <charset val="134"/>
      </rPr>
      <t>）为准，其中：布拉克苏乡贴息</t>
    </r>
    <r>
      <rPr>
        <b/>
        <sz val="12"/>
        <rFont val="Times New Roman"/>
        <charset val="134"/>
      </rPr>
      <t>350.5</t>
    </r>
    <r>
      <rPr>
        <b/>
        <sz val="12"/>
        <rFont val="方正仿宋_GBK"/>
        <charset val="134"/>
      </rPr>
      <t>万元、兰干镇</t>
    </r>
    <r>
      <rPr>
        <b/>
        <sz val="12"/>
        <rFont val="Times New Roman"/>
        <charset val="134"/>
      </rPr>
      <t>64.9</t>
    </r>
    <r>
      <rPr>
        <b/>
        <sz val="12"/>
        <rFont val="方正仿宋_GBK"/>
        <charset val="134"/>
      </rPr>
      <t>万元、木什乡</t>
    </r>
    <r>
      <rPr>
        <b/>
        <sz val="12"/>
        <rFont val="Times New Roman"/>
        <charset val="134"/>
      </rPr>
      <t>118.7</t>
    </r>
    <r>
      <rPr>
        <b/>
        <sz val="12"/>
        <rFont val="方正仿宋_GBK"/>
        <charset val="134"/>
      </rPr>
      <t>万元、石园镇</t>
    </r>
    <r>
      <rPr>
        <b/>
        <sz val="12"/>
        <rFont val="Times New Roman"/>
        <charset val="134"/>
      </rPr>
      <t>109.20</t>
    </r>
    <r>
      <rPr>
        <b/>
        <sz val="12"/>
        <rFont val="方正仿宋_GBK"/>
        <charset val="134"/>
      </rPr>
      <t>万元、塔什米力克乡</t>
    </r>
    <r>
      <rPr>
        <b/>
        <sz val="12"/>
        <rFont val="Times New Roman"/>
        <charset val="134"/>
      </rPr>
      <t>242.4</t>
    </r>
    <r>
      <rPr>
        <b/>
        <sz val="12"/>
        <rFont val="方正仿宋_GBK"/>
        <charset val="134"/>
      </rPr>
      <t>万元、铁日木乡</t>
    </r>
    <r>
      <rPr>
        <b/>
        <sz val="12"/>
        <rFont val="Times New Roman"/>
        <charset val="134"/>
      </rPr>
      <t>33.8</t>
    </r>
    <r>
      <rPr>
        <b/>
        <sz val="12"/>
        <rFont val="方正仿宋_GBK"/>
        <charset val="134"/>
      </rPr>
      <t>万元、托克扎克镇</t>
    </r>
    <r>
      <rPr>
        <b/>
        <sz val="12"/>
        <rFont val="Times New Roman"/>
        <charset val="134"/>
      </rPr>
      <t>48.24</t>
    </r>
    <r>
      <rPr>
        <b/>
        <sz val="12"/>
        <rFont val="方正仿宋_GBK"/>
        <charset val="134"/>
      </rPr>
      <t>万元、乌帕尔镇</t>
    </r>
    <r>
      <rPr>
        <b/>
        <sz val="12"/>
        <rFont val="Times New Roman"/>
        <charset val="134"/>
      </rPr>
      <t>234.4</t>
    </r>
    <r>
      <rPr>
        <b/>
        <sz val="12"/>
        <rFont val="方正仿宋_GBK"/>
        <charset val="134"/>
      </rPr>
      <t>万元、吾库萨克镇</t>
    </r>
    <r>
      <rPr>
        <b/>
        <sz val="12"/>
        <rFont val="Times New Roman"/>
        <charset val="134"/>
      </rPr>
      <t>11.9</t>
    </r>
    <r>
      <rPr>
        <b/>
        <sz val="12"/>
        <rFont val="方正仿宋_GBK"/>
        <charset val="134"/>
      </rPr>
      <t>万元、站敏</t>
    </r>
    <r>
      <rPr>
        <b/>
        <sz val="12"/>
        <rFont val="Times New Roman"/>
        <charset val="134"/>
      </rPr>
      <t>85.96</t>
    </r>
    <r>
      <rPr>
        <b/>
        <sz val="12"/>
        <rFont val="方正仿宋_GBK"/>
        <charset val="134"/>
      </rPr>
      <t>万元。（各乡镇具体贴息金额根据实际发放贷款产生利息为准。）</t>
    </r>
  </si>
  <si>
    <r>
      <rPr>
        <b/>
        <sz val="12"/>
        <rFont val="方正仿宋_GBK"/>
        <charset val="134"/>
      </rPr>
      <t>经济效益：为不少于</t>
    </r>
    <r>
      <rPr>
        <b/>
        <sz val="12"/>
        <rFont val="Times New Roman"/>
        <charset val="134"/>
      </rPr>
      <t>11000</t>
    </r>
    <r>
      <rPr>
        <b/>
        <sz val="12"/>
        <rFont val="方正仿宋_GBK"/>
        <charset val="134"/>
      </rPr>
      <t>户脱贫户及监测对象进行小额贴息贷款贴息。</t>
    </r>
    <r>
      <rPr>
        <b/>
        <sz val="12"/>
        <rFont val="Times New Roman"/>
        <charset val="134"/>
      </rPr>
      <t xml:space="preserve">
</t>
    </r>
    <r>
      <rPr>
        <b/>
        <sz val="12"/>
        <rFont val="方正仿宋_GBK"/>
        <charset val="134"/>
      </rPr>
      <t>社会效益：受益脱贫户及监测对象</t>
    </r>
    <r>
      <rPr>
        <b/>
        <sz val="12"/>
        <rFont val="Times New Roman"/>
        <charset val="134"/>
      </rPr>
      <t>≥11000</t>
    </r>
    <r>
      <rPr>
        <b/>
        <sz val="12"/>
        <rFont val="方正仿宋_GBK"/>
        <charset val="134"/>
      </rPr>
      <t>户，通过小额信贷补贴利息，解决脱贫户及监测对象资金短缺的问题，减轻脱贫户及监测对象还贷压力，带动脱贫户及监测对象发展生产积极性，群众满意度</t>
    </r>
    <r>
      <rPr>
        <b/>
        <sz val="12"/>
        <rFont val="Times New Roman"/>
        <charset val="134"/>
      </rPr>
      <t>≥95%</t>
    </r>
    <r>
      <rPr>
        <b/>
        <sz val="12"/>
        <rFont val="方正仿宋_GBK"/>
        <charset val="134"/>
      </rPr>
      <t>。</t>
    </r>
  </si>
  <si>
    <r>
      <rPr>
        <b/>
        <sz val="12"/>
        <rFont val="方正仿宋_GBK"/>
        <charset val="134"/>
      </rPr>
      <t>项目实施方案已完成，正在统计受益户人员名单。</t>
    </r>
  </si>
  <si>
    <r>
      <rPr>
        <b/>
        <sz val="12"/>
        <rFont val="方正仿宋_GBK"/>
        <charset val="134"/>
      </rPr>
      <t>农业农村局</t>
    </r>
  </si>
  <si>
    <r>
      <rPr>
        <b/>
        <sz val="12"/>
        <rFont val="方正仿宋_GBK"/>
        <charset val="134"/>
      </rPr>
      <t>马天云</t>
    </r>
  </si>
  <si>
    <t>sfx2025-026</t>
  </si>
  <si>
    <t>疏附县2025年石园镇农贸市场搬迁附属建设项目（自治区示范村）</t>
  </si>
  <si>
    <t>石园镇11村</t>
  </si>
  <si>
    <t>总投资：1400万元，自治区衔接资金安排1400万元，
建设内容：在疏附县石园镇11村建设石园镇农贸市场搬迁附属建筑，并配套水电等基础设施，建筑面积不少于5000平方米。项目建成后资产确权量化至石园镇3村、8村、11村。</t>
  </si>
  <si>
    <r>
      <rPr>
        <b/>
        <sz val="11"/>
        <color theme="1"/>
        <rFont val="方正仿宋_GBK"/>
        <charset val="134"/>
      </rPr>
      <t>社会效益：进一步提高农机化水平，显著提高劳动生产率，减少劳动需求，降低生产成本，补齐农林种植、收获短板弱项；同时，可进一步培训推广农机操作技术人才，增加</t>
    </r>
    <r>
      <rPr>
        <b/>
        <sz val="11"/>
        <rFont val="Times New Roman"/>
        <charset val="134"/>
      </rPr>
      <t>3-5</t>
    </r>
    <r>
      <rPr>
        <b/>
        <sz val="11"/>
        <rFont val="方正仿宋_GBK"/>
        <charset val="134"/>
      </rPr>
      <t>人就业岗位，提高农民收入。经济效益：每年预计可增加约</t>
    </r>
    <r>
      <rPr>
        <b/>
        <sz val="11"/>
        <rFont val="Times New Roman"/>
        <charset val="134"/>
      </rPr>
      <t>10</t>
    </r>
    <r>
      <rPr>
        <b/>
        <sz val="11"/>
        <rFont val="方正仿宋_GBK"/>
        <charset val="134"/>
      </rPr>
      <t>万元村集体收入。</t>
    </r>
  </si>
  <si>
    <r>
      <rPr>
        <b/>
        <sz val="11"/>
        <rFont val="方正仿宋_GBK"/>
        <charset val="134"/>
      </rPr>
      <t>市场监督管理局</t>
    </r>
  </si>
  <si>
    <r>
      <rPr>
        <b/>
        <sz val="11"/>
        <rFont val="方正仿宋_GBK"/>
        <charset val="134"/>
      </rPr>
      <t>谢飞</t>
    </r>
  </si>
  <si>
    <t>sfx2025-042</t>
  </si>
  <si>
    <r>
      <rPr>
        <b/>
        <sz val="11"/>
        <color rgb="FF000000"/>
        <rFont val="方正仿宋_GBK"/>
        <charset val="0"/>
      </rPr>
      <t>疏附县</t>
    </r>
    <r>
      <rPr>
        <b/>
        <sz val="11"/>
        <color rgb="FF000000"/>
        <rFont val="Times New Roman"/>
        <charset val="0"/>
      </rPr>
      <t>2025</t>
    </r>
    <r>
      <rPr>
        <b/>
        <sz val="11"/>
        <color rgb="FF000000"/>
        <rFont val="方正仿宋_GBK"/>
        <charset val="0"/>
      </rPr>
      <t>年乌帕尔镇商铺建设项目（发展新型农村集体经济）</t>
    </r>
  </si>
  <si>
    <r>
      <rPr>
        <b/>
        <sz val="11"/>
        <color rgb="FF000000"/>
        <rFont val="方正仿宋_GBK"/>
        <charset val="134"/>
      </rPr>
      <t>产业发展</t>
    </r>
  </si>
  <si>
    <r>
      <rPr>
        <b/>
        <sz val="11"/>
        <rFont val="方正仿宋_GBK"/>
        <charset val="134"/>
      </rPr>
      <t>种植基地</t>
    </r>
  </si>
  <si>
    <r>
      <rPr>
        <b/>
        <sz val="11"/>
        <rFont val="方正仿宋_GBK"/>
        <charset val="134"/>
      </rPr>
      <t>乌帕尔镇</t>
    </r>
    <r>
      <rPr>
        <b/>
        <sz val="11"/>
        <rFont val="Times New Roman"/>
        <charset val="134"/>
      </rPr>
      <t>6</t>
    </r>
    <r>
      <rPr>
        <b/>
        <sz val="11"/>
        <rFont val="方正仿宋_GBK"/>
        <charset val="134"/>
      </rPr>
      <t>村</t>
    </r>
  </si>
  <si>
    <r>
      <rPr>
        <b/>
        <sz val="11"/>
        <rFont val="方正仿宋_GBK"/>
        <charset val="134"/>
      </rPr>
      <t>总投资：416万元，自治区衔接资金安排390万元，缺口资金</t>
    </r>
    <r>
      <rPr>
        <b/>
        <sz val="11"/>
        <rFont val="Times New Roman"/>
        <charset val="134"/>
      </rPr>
      <t>26</t>
    </r>
    <r>
      <rPr>
        <b/>
        <sz val="11"/>
        <rFont val="方正仿宋_GBK"/>
        <charset val="134"/>
      </rPr>
      <t>万元</t>
    </r>
    <r>
      <rPr>
        <b/>
        <sz val="11"/>
        <rFont val="Times New Roman"/>
        <charset val="134"/>
      </rPr>
      <t xml:space="preserve">
</t>
    </r>
    <r>
      <rPr>
        <b/>
        <sz val="11"/>
        <rFont val="方正仿宋_GBK"/>
        <charset val="134"/>
      </rPr>
      <t>建设内容：在乌帕尔镇</t>
    </r>
    <r>
      <rPr>
        <b/>
        <sz val="11"/>
        <rFont val="Times New Roman"/>
        <charset val="134"/>
      </rPr>
      <t>6</t>
    </r>
    <r>
      <rPr>
        <b/>
        <sz val="11"/>
        <rFont val="方正仿宋_GBK"/>
        <charset val="134"/>
      </rPr>
      <t>村新建商铺</t>
    </r>
    <r>
      <rPr>
        <b/>
        <sz val="11"/>
        <rFont val="Times New Roman"/>
        <charset val="134"/>
      </rPr>
      <t>1</t>
    </r>
    <r>
      <rPr>
        <b/>
        <sz val="11"/>
        <rFont val="方正仿宋_GBK"/>
        <charset val="134"/>
      </rPr>
      <t>座，面积不少于</t>
    </r>
    <r>
      <rPr>
        <b/>
        <sz val="11"/>
        <rFont val="Times New Roman"/>
        <charset val="134"/>
      </rPr>
      <t>1500</t>
    </r>
    <r>
      <rPr>
        <b/>
        <sz val="11"/>
        <rFont val="方正仿宋_GBK"/>
        <charset val="134"/>
      </rPr>
      <t>平方米，并配套水电等基础设施，该项目建成后资产确权量化至乌帕尔镇</t>
    </r>
    <r>
      <rPr>
        <b/>
        <sz val="11"/>
        <rFont val="Times New Roman"/>
        <charset val="134"/>
      </rPr>
      <t>2</t>
    </r>
    <r>
      <rPr>
        <b/>
        <sz val="11"/>
        <rFont val="方正仿宋_GBK"/>
        <charset val="134"/>
      </rPr>
      <t>村、</t>
    </r>
    <r>
      <rPr>
        <b/>
        <sz val="11"/>
        <rFont val="Times New Roman"/>
        <charset val="134"/>
      </rPr>
      <t>3</t>
    </r>
    <r>
      <rPr>
        <b/>
        <sz val="11"/>
        <rFont val="方正仿宋_GBK"/>
        <charset val="134"/>
      </rPr>
      <t>村、</t>
    </r>
    <r>
      <rPr>
        <b/>
        <sz val="11"/>
        <rFont val="Times New Roman"/>
        <charset val="134"/>
      </rPr>
      <t>13</t>
    </r>
    <r>
      <rPr>
        <b/>
        <sz val="11"/>
        <rFont val="方正仿宋_GBK"/>
        <charset val="134"/>
      </rPr>
      <t>村、</t>
    </r>
    <r>
      <rPr>
        <b/>
        <sz val="11"/>
        <rFont val="Times New Roman"/>
        <charset val="134"/>
      </rPr>
      <t>15</t>
    </r>
    <r>
      <rPr>
        <b/>
        <sz val="11"/>
        <rFont val="方正仿宋_GBK"/>
        <charset val="134"/>
      </rPr>
      <t>村。</t>
    </r>
  </si>
  <si>
    <r>
      <rPr>
        <b/>
        <sz val="11"/>
        <color theme="1"/>
        <rFont val="方正仿宋_GBK"/>
        <charset val="134"/>
      </rPr>
      <t>二、就业类</t>
    </r>
  </si>
  <si>
    <t>sfx2025-028</t>
  </si>
  <si>
    <t>疏附县农村道路管护人员补助</t>
  </si>
  <si>
    <r>
      <rPr>
        <b/>
        <sz val="11"/>
        <color theme="1"/>
        <rFont val="方正仿宋_GBK"/>
        <charset val="134"/>
      </rPr>
      <t>公益性岗位</t>
    </r>
  </si>
  <si>
    <r>
      <rPr>
        <b/>
        <sz val="11"/>
        <rFont val="方正仿宋_GBK"/>
        <charset val="134"/>
      </rPr>
      <t>各乡镇</t>
    </r>
  </si>
  <si>
    <r>
      <rPr>
        <b/>
        <sz val="11"/>
        <rFont val="方正仿宋_GBK"/>
        <charset val="134"/>
      </rPr>
      <t>总投资：</t>
    </r>
    <r>
      <rPr>
        <b/>
        <sz val="11"/>
        <rFont val="Times New Roman"/>
        <charset val="134"/>
      </rPr>
      <t>774</t>
    </r>
    <r>
      <rPr>
        <b/>
        <sz val="11"/>
        <rFont val="方正仿宋_GBK"/>
        <charset val="134"/>
      </rPr>
      <t>万元</t>
    </r>
    <r>
      <rPr>
        <b/>
        <sz val="11"/>
        <rFont val="Times New Roman"/>
        <charset val="134"/>
      </rPr>
      <t xml:space="preserve">
</t>
    </r>
    <r>
      <rPr>
        <b/>
        <sz val="11"/>
        <rFont val="方正仿宋_GBK"/>
        <charset val="134"/>
      </rPr>
      <t>建设内容：为脱贫户（监测帮扶对象）或易地搬迁家庭中的</t>
    </r>
    <r>
      <rPr>
        <b/>
        <sz val="11"/>
        <rFont val="Times New Roman"/>
        <charset val="134"/>
      </rPr>
      <t>645</t>
    </r>
    <r>
      <rPr>
        <b/>
        <sz val="11"/>
        <rFont val="方正仿宋_GBK"/>
        <charset val="134"/>
      </rPr>
      <t>人发放农村道路管护人员补助资金，每人每月</t>
    </r>
    <r>
      <rPr>
        <b/>
        <sz val="11"/>
        <rFont val="Times New Roman"/>
        <charset val="134"/>
      </rPr>
      <t>1000</t>
    </r>
    <r>
      <rPr>
        <b/>
        <sz val="11"/>
        <rFont val="方正仿宋_GBK"/>
        <charset val="134"/>
      </rPr>
      <t>元共</t>
    </r>
    <r>
      <rPr>
        <b/>
        <sz val="11"/>
        <rFont val="Times New Roman"/>
        <charset val="134"/>
      </rPr>
      <t>774</t>
    </r>
    <r>
      <rPr>
        <b/>
        <sz val="11"/>
        <rFont val="方正仿宋_GBK"/>
        <charset val="134"/>
      </rPr>
      <t>万元，其中：布拉克苏乡</t>
    </r>
    <r>
      <rPr>
        <b/>
        <sz val="11"/>
        <rFont val="Times New Roman"/>
        <charset val="134"/>
      </rPr>
      <t>105</t>
    </r>
    <r>
      <rPr>
        <b/>
        <sz val="11"/>
        <rFont val="方正仿宋_GBK"/>
        <charset val="134"/>
      </rPr>
      <t>人、木什乡</t>
    </r>
    <r>
      <rPr>
        <b/>
        <sz val="11"/>
        <rFont val="Times New Roman"/>
        <charset val="134"/>
      </rPr>
      <t>100</t>
    </r>
    <r>
      <rPr>
        <b/>
        <sz val="11"/>
        <rFont val="方正仿宋_GBK"/>
        <charset val="134"/>
      </rPr>
      <t>人、石园镇</t>
    </r>
    <r>
      <rPr>
        <b/>
        <sz val="11"/>
        <rFont val="Times New Roman"/>
        <charset val="134"/>
      </rPr>
      <t>78</t>
    </r>
    <r>
      <rPr>
        <b/>
        <sz val="11"/>
        <rFont val="方正仿宋_GBK"/>
        <charset val="134"/>
      </rPr>
      <t>人、塔什米里克乡</t>
    </r>
    <r>
      <rPr>
        <b/>
        <sz val="11"/>
        <rFont val="Times New Roman"/>
        <charset val="134"/>
      </rPr>
      <t>79</t>
    </r>
    <r>
      <rPr>
        <b/>
        <sz val="11"/>
        <rFont val="方正仿宋_GBK"/>
        <charset val="134"/>
      </rPr>
      <t>人、铁日木乡</t>
    </r>
    <r>
      <rPr>
        <b/>
        <sz val="11"/>
        <rFont val="Times New Roman"/>
        <charset val="134"/>
      </rPr>
      <t>30</t>
    </r>
    <r>
      <rPr>
        <b/>
        <sz val="11"/>
        <rFont val="方正仿宋_GBK"/>
        <charset val="134"/>
      </rPr>
      <t>人、托克扎克镇</t>
    </r>
    <r>
      <rPr>
        <b/>
        <sz val="11"/>
        <rFont val="Times New Roman"/>
        <charset val="134"/>
      </rPr>
      <t>43</t>
    </r>
    <r>
      <rPr>
        <b/>
        <sz val="11"/>
        <rFont val="方正仿宋_GBK"/>
        <charset val="134"/>
      </rPr>
      <t>人、乌帕尔镇</t>
    </r>
    <r>
      <rPr>
        <b/>
        <sz val="11"/>
        <rFont val="Times New Roman"/>
        <charset val="134"/>
      </rPr>
      <t>77</t>
    </r>
    <r>
      <rPr>
        <b/>
        <sz val="11"/>
        <rFont val="方正仿宋_GBK"/>
        <charset val="134"/>
      </rPr>
      <t>人、吾库萨克镇</t>
    </r>
    <r>
      <rPr>
        <b/>
        <sz val="11"/>
        <rFont val="Times New Roman"/>
        <charset val="134"/>
      </rPr>
      <t>31</t>
    </r>
    <r>
      <rPr>
        <b/>
        <sz val="11"/>
        <rFont val="方正仿宋_GBK"/>
        <charset val="134"/>
      </rPr>
      <t>人、站敏乡</t>
    </r>
    <r>
      <rPr>
        <b/>
        <sz val="11"/>
        <rFont val="Times New Roman"/>
        <charset val="134"/>
      </rPr>
      <t>102</t>
    </r>
    <r>
      <rPr>
        <b/>
        <sz val="11"/>
        <rFont val="方正仿宋_GBK"/>
        <charset val="134"/>
      </rPr>
      <t>人。</t>
    </r>
  </si>
  <si>
    <r>
      <rPr>
        <b/>
        <sz val="11"/>
        <color theme="1"/>
        <rFont val="方正仿宋_GBK"/>
        <charset val="134"/>
      </rPr>
      <t>经济效益：实现</t>
    </r>
    <r>
      <rPr>
        <b/>
        <sz val="11"/>
        <color theme="1"/>
        <rFont val="Times New Roman"/>
        <charset val="134"/>
      </rPr>
      <t>645</t>
    </r>
    <r>
      <rPr>
        <b/>
        <sz val="11"/>
        <color theme="1"/>
        <rFont val="方正仿宋_GBK"/>
        <charset val="134"/>
      </rPr>
      <t>人帮扶对象稳定就业，全年收入增加</t>
    </r>
    <r>
      <rPr>
        <b/>
        <sz val="11"/>
        <color theme="1"/>
        <rFont val="Times New Roman"/>
        <charset val="134"/>
      </rPr>
      <t>774</t>
    </r>
    <r>
      <rPr>
        <b/>
        <sz val="11"/>
        <color theme="1"/>
        <rFont val="方正仿宋_GBK"/>
        <charset val="134"/>
      </rPr>
      <t>万元。</t>
    </r>
    <r>
      <rPr>
        <b/>
        <sz val="11"/>
        <color theme="1"/>
        <rFont val="Times New Roman"/>
        <charset val="134"/>
      </rPr>
      <t xml:space="preserve">
</t>
    </r>
    <r>
      <rPr>
        <b/>
        <sz val="11"/>
        <color theme="1"/>
        <rFont val="方正仿宋_GBK"/>
        <charset val="134"/>
      </rPr>
      <t>社会效益：完成疏附县</t>
    </r>
    <r>
      <rPr>
        <b/>
        <sz val="11"/>
        <color theme="1"/>
        <rFont val="Times New Roman"/>
        <charset val="134"/>
      </rPr>
      <t>1558</t>
    </r>
    <r>
      <rPr>
        <b/>
        <sz val="11"/>
        <color theme="1"/>
        <rFont val="方正仿宋_GBK"/>
        <charset val="134"/>
      </rPr>
      <t>公里农村道路日常养护管理工作，将加快推进我县农村道路发展，有效改善道路公路及其附属设施，管护员参加养护工作合格率</t>
    </r>
    <r>
      <rPr>
        <b/>
        <sz val="11"/>
        <color theme="1"/>
        <rFont val="Times New Roman"/>
        <charset val="134"/>
      </rPr>
      <t>100%</t>
    </r>
    <r>
      <rPr>
        <b/>
        <sz val="11"/>
        <color theme="1"/>
        <rFont val="方正仿宋_GBK"/>
        <charset val="134"/>
      </rPr>
      <t>，管护人员补助标准</t>
    </r>
    <r>
      <rPr>
        <b/>
        <sz val="11"/>
        <color theme="1"/>
        <rFont val="Times New Roman"/>
        <charset val="134"/>
      </rPr>
      <t>1000</t>
    </r>
    <r>
      <rPr>
        <b/>
        <sz val="11"/>
        <color theme="1"/>
        <rFont val="方正仿宋_GBK"/>
        <charset val="134"/>
      </rPr>
      <t>元，资金补助发放及时率</t>
    </r>
    <r>
      <rPr>
        <b/>
        <sz val="11"/>
        <color theme="1"/>
        <rFont val="Times New Roman"/>
        <charset val="134"/>
      </rPr>
      <t>100%</t>
    </r>
    <r>
      <rPr>
        <b/>
        <sz val="11"/>
        <color theme="1"/>
        <rFont val="方正仿宋_GBK"/>
        <charset val="134"/>
      </rPr>
      <t>。</t>
    </r>
  </si>
  <si>
    <r>
      <rPr>
        <b/>
        <sz val="11"/>
        <rFont val="方正仿宋_GBK"/>
        <charset val="134"/>
      </rPr>
      <t>交通局</t>
    </r>
  </si>
  <si>
    <r>
      <rPr>
        <b/>
        <sz val="11"/>
        <rFont val="方正仿宋_GBK"/>
        <charset val="134"/>
      </rPr>
      <t>玉苏普江</t>
    </r>
    <r>
      <rPr>
        <b/>
        <sz val="11"/>
        <rFont val="Times New Roman"/>
        <charset val="134"/>
      </rPr>
      <t>·</t>
    </r>
    <r>
      <rPr>
        <b/>
        <sz val="11"/>
        <rFont val="方正仿宋_GBK"/>
        <charset val="134"/>
      </rPr>
      <t>图尔贡</t>
    </r>
  </si>
  <si>
    <t>sfx2025-031</t>
  </si>
  <si>
    <t>疏附县2025年临时性公益性岗位补助项目</t>
  </si>
  <si>
    <r>
      <rPr>
        <b/>
        <sz val="11"/>
        <rFont val="方正仿宋_GBK"/>
        <charset val="134"/>
      </rPr>
      <t>总投资：</t>
    </r>
    <r>
      <rPr>
        <b/>
        <sz val="11"/>
        <rFont val="Times New Roman"/>
        <charset val="134"/>
      </rPr>
      <t>480</t>
    </r>
    <r>
      <rPr>
        <b/>
        <sz val="11"/>
        <rFont val="方正仿宋_GBK"/>
        <charset val="134"/>
      </rPr>
      <t>万元，此次安排</t>
    </r>
    <r>
      <rPr>
        <b/>
        <sz val="11"/>
        <rFont val="Times New Roman"/>
        <charset val="134"/>
      </rPr>
      <t>480</t>
    </r>
    <r>
      <rPr>
        <b/>
        <sz val="11"/>
        <rFont val="方正仿宋_GBK"/>
        <charset val="134"/>
      </rPr>
      <t>万元</t>
    </r>
    <r>
      <rPr>
        <b/>
        <sz val="11"/>
        <rFont val="Times New Roman"/>
        <charset val="134"/>
      </rPr>
      <t xml:space="preserve">
</t>
    </r>
    <r>
      <rPr>
        <b/>
        <sz val="11"/>
        <rFont val="方正仿宋_GBK"/>
        <charset val="134"/>
      </rPr>
      <t>建设内容：对疏附县户籍脱贫户、监测帮扶对象统筹开发临时性公益性岗位</t>
    </r>
    <r>
      <rPr>
        <b/>
        <sz val="11"/>
        <rFont val="Times New Roman"/>
        <charset val="134"/>
      </rPr>
      <t>800</t>
    </r>
    <r>
      <rPr>
        <b/>
        <sz val="11"/>
        <rFont val="方正仿宋_GBK"/>
        <charset val="134"/>
      </rPr>
      <t>个，实施就业补助，补助时长不超过</t>
    </r>
    <r>
      <rPr>
        <b/>
        <sz val="11"/>
        <rFont val="Times New Roman"/>
        <charset val="134"/>
      </rPr>
      <t>6</t>
    </r>
    <r>
      <rPr>
        <b/>
        <sz val="11"/>
        <rFont val="方正仿宋_GBK"/>
        <charset val="134"/>
      </rPr>
      <t>个月，补助标准为每人每月</t>
    </r>
    <r>
      <rPr>
        <b/>
        <sz val="11"/>
        <rFont val="Times New Roman"/>
        <charset val="134"/>
      </rPr>
      <t>1000</t>
    </r>
    <r>
      <rPr>
        <b/>
        <sz val="11"/>
        <rFont val="方正仿宋_GBK"/>
        <charset val="134"/>
      </rPr>
      <t>元，其中：木什乡</t>
    </r>
    <r>
      <rPr>
        <b/>
        <sz val="11"/>
        <rFont val="Times New Roman"/>
        <charset val="134"/>
      </rPr>
      <t>78</t>
    </r>
    <r>
      <rPr>
        <b/>
        <sz val="11"/>
        <rFont val="方正仿宋_GBK"/>
        <charset val="134"/>
      </rPr>
      <t>人</t>
    </r>
    <r>
      <rPr>
        <b/>
        <sz val="11"/>
        <rFont val="Times New Roman"/>
        <charset val="134"/>
      </rPr>
      <t>40.8</t>
    </r>
    <r>
      <rPr>
        <b/>
        <sz val="11"/>
        <rFont val="方正仿宋_GBK"/>
        <charset val="134"/>
      </rPr>
      <t>万元、站敏乡</t>
    </r>
    <r>
      <rPr>
        <b/>
        <sz val="11"/>
        <rFont val="Times New Roman"/>
        <charset val="134"/>
      </rPr>
      <t>120</t>
    </r>
    <r>
      <rPr>
        <b/>
        <sz val="11"/>
        <rFont val="方正仿宋_GBK"/>
        <charset val="134"/>
      </rPr>
      <t>人</t>
    </r>
    <r>
      <rPr>
        <b/>
        <sz val="11"/>
        <rFont val="Times New Roman"/>
        <charset val="134"/>
      </rPr>
      <t>72</t>
    </r>
    <r>
      <rPr>
        <b/>
        <sz val="11"/>
        <rFont val="方正仿宋_GBK"/>
        <charset val="134"/>
      </rPr>
      <t>万元、吾库萨克镇</t>
    </r>
    <r>
      <rPr>
        <b/>
        <sz val="11"/>
        <rFont val="Times New Roman"/>
        <charset val="134"/>
      </rPr>
      <t>30</t>
    </r>
    <r>
      <rPr>
        <b/>
        <sz val="11"/>
        <rFont val="方正仿宋_GBK"/>
        <charset val="134"/>
      </rPr>
      <t>人</t>
    </r>
    <r>
      <rPr>
        <b/>
        <sz val="11"/>
        <rFont val="Times New Roman"/>
        <charset val="134"/>
      </rPr>
      <t>24</t>
    </r>
    <r>
      <rPr>
        <b/>
        <sz val="11"/>
        <rFont val="方正仿宋_GBK"/>
        <charset val="134"/>
      </rPr>
      <t>万元、托克扎克镇</t>
    </r>
    <r>
      <rPr>
        <b/>
        <sz val="11"/>
        <rFont val="Times New Roman"/>
        <charset val="134"/>
      </rPr>
      <t>72</t>
    </r>
    <r>
      <rPr>
        <b/>
        <sz val="11"/>
        <rFont val="方正仿宋_GBK"/>
        <charset val="134"/>
      </rPr>
      <t>人</t>
    </r>
    <r>
      <rPr>
        <b/>
        <sz val="11"/>
        <rFont val="Times New Roman"/>
        <charset val="134"/>
      </rPr>
      <t>43.2</t>
    </r>
    <r>
      <rPr>
        <b/>
        <sz val="11"/>
        <rFont val="方正仿宋_GBK"/>
        <charset val="134"/>
      </rPr>
      <t>万元、石园镇</t>
    </r>
    <r>
      <rPr>
        <b/>
        <sz val="11"/>
        <rFont val="Times New Roman"/>
        <charset val="134"/>
      </rPr>
      <t>130</t>
    </r>
    <r>
      <rPr>
        <b/>
        <sz val="11"/>
        <rFont val="方正仿宋_GBK"/>
        <charset val="134"/>
      </rPr>
      <t>人</t>
    </r>
    <r>
      <rPr>
        <b/>
        <sz val="11"/>
        <rFont val="Times New Roman"/>
        <charset val="134"/>
      </rPr>
      <t>78</t>
    </r>
    <r>
      <rPr>
        <b/>
        <sz val="11"/>
        <rFont val="方正仿宋_GBK"/>
        <charset val="134"/>
      </rPr>
      <t>万元、布拉克苏乡</t>
    </r>
    <r>
      <rPr>
        <b/>
        <sz val="11"/>
        <rFont val="Times New Roman"/>
        <charset val="134"/>
      </rPr>
      <t>102</t>
    </r>
    <r>
      <rPr>
        <b/>
        <sz val="11"/>
        <rFont val="方正仿宋_GBK"/>
        <charset val="134"/>
      </rPr>
      <t>人</t>
    </r>
    <r>
      <rPr>
        <b/>
        <sz val="11"/>
        <rFont val="Times New Roman"/>
        <charset val="134"/>
      </rPr>
      <t>61.2</t>
    </r>
    <r>
      <rPr>
        <b/>
        <sz val="11"/>
        <rFont val="方正仿宋_GBK"/>
        <charset val="134"/>
      </rPr>
      <t>万元、铁日木乡</t>
    </r>
    <r>
      <rPr>
        <b/>
        <sz val="11"/>
        <rFont val="Times New Roman"/>
        <charset val="134"/>
      </rPr>
      <t>24</t>
    </r>
    <r>
      <rPr>
        <b/>
        <sz val="11"/>
        <rFont val="方正仿宋_GBK"/>
        <charset val="134"/>
      </rPr>
      <t>人</t>
    </r>
    <r>
      <rPr>
        <b/>
        <sz val="11"/>
        <rFont val="Times New Roman"/>
        <charset val="134"/>
      </rPr>
      <t>14.4</t>
    </r>
    <r>
      <rPr>
        <b/>
        <sz val="11"/>
        <rFont val="方正仿宋_GBK"/>
        <charset val="134"/>
      </rPr>
      <t>万元、塔什米里克乡</t>
    </r>
    <r>
      <rPr>
        <b/>
        <sz val="11"/>
        <rFont val="Times New Roman"/>
        <charset val="134"/>
      </rPr>
      <t>120</t>
    </r>
    <r>
      <rPr>
        <b/>
        <sz val="11"/>
        <rFont val="方正仿宋_GBK"/>
        <charset val="134"/>
      </rPr>
      <t>人</t>
    </r>
    <r>
      <rPr>
        <b/>
        <sz val="11"/>
        <rFont val="Times New Roman"/>
        <charset val="134"/>
      </rPr>
      <t>72</t>
    </r>
    <r>
      <rPr>
        <b/>
        <sz val="11"/>
        <rFont val="方正仿宋_GBK"/>
        <charset val="134"/>
      </rPr>
      <t>万元、乌帕尔镇</t>
    </r>
    <r>
      <rPr>
        <b/>
        <sz val="11"/>
        <rFont val="Times New Roman"/>
        <charset val="134"/>
      </rPr>
      <t>124</t>
    </r>
    <r>
      <rPr>
        <b/>
        <sz val="11"/>
        <rFont val="方正仿宋_GBK"/>
        <charset val="134"/>
      </rPr>
      <t>人</t>
    </r>
    <r>
      <rPr>
        <b/>
        <sz val="11"/>
        <rFont val="Times New Roman"/>
        <charset val="134"/>
      </rPr>
      <t>74.4</t>
    </r>
    <r>
      <rPr>
        <b/>
        <sz val="11"/>
        <rFont val="方正仿宋_GBK"/>
        <charset val="134"/>
      </rPr>
      <t>万元（最终以实际发放为准）。</t>
    </r>
  </si>
  <si>
    <r>
      <rPr>
        <b/>
        <sz val="11"/>
        <color theme="1"/>
        <rFont val="方正仿宋_GBK"/>
        <charset val="134"/>
      </rPr>
      <t>经济效益：带动增加脱贫户及监测户全年总收入</t>
    </r>
    <r>
      <rPr>
        <b/>
        <sz val="11"/>
        <color theme="1"/>
        <rFont val="Times New Roman"/>
        <charset val="134"/>
      </rPr>
      <t>≥480</t>
    </r>
    <r>
      <rPr>
        <b/>
        <sz val="11"/>
        <color theme="1"/>
        <rFont val="方正仿宋_GBK"/>
        <charset val="134"/>
      </rPr>
      <t>万元。</t>
    </r>
    <r>
      <rPr>
        <b/>
        <sz val="11"/>
        <color theme="1"/>
        <rFont val="Times New Roman"/>
        <charset val="134"/>
      </rPr>
      <t xml:space="preserve">
</t>
    </r>
    <r>
      <rPr>
        <b/>
        <sz val="11"/>
        <color theme="1"/>
        <rFont val="方正仿宋_GBK"/>
        <charset val="134"/>
      </rPr>
      <t>社会效益：带动脱贫户（含监测帮扶对象）就业人数</t>
    </r>
    <r>
      <rPr>
        <b/>
        <sz val="11"/>
        <color theme="1"/>
        <rFont val="Times New Roman"/>
        <charset val="134"/>
      </rPr>
      <t>≥800</t>
    </r>
    <r>
      <rPr>
        <b/>
        <sz val="11"/>
        <color theme="1"/>
        <rFont val="方正仿宋_GBK"/>
        <charset val="134"/>
      </rPr>
      <t>人，通过项目实施，增加就业人员家庭收入，促进稳定就业，持续巩固脱贫攻坚成果成效，增强群众获得感和幸福感。</t>
    </r>
  </si>
  <si>
    <t>人社局</t>
  </si>
  <si>
    <r>
      <rPr>
        <b/>
        <sz val="11"/>
        <rFont val="方正仿宋_GBK"/>
        <charset val="134"/>
      </rPr>
      <t>邓飞</t>
    </r>
  </si>
  <si>
    <r>
      <rPr>
        <b/>
        <sz val="11"/>
        <color theme="1"/>
        <rFont val="方正仿宋_GBK"/>
        <charset val="134"/>
      </rPr>
      <t>三、乡村建设类</t>
    </r>
  </si>
  <si>
    <t>sfx2025-035</t>
  </si>
  <si>
    <r>
      <rPr>
        <b/>
        <sz val="11"/>
        <color theme="1"/>
        <rFont val="方正仿宋_GBK"/>
        <charset val="134"/>
      </rPr>
      <t>疏附县塔什米里克乡</t>
    </r>
    <r>
      <rPr>
        <b/>
        <sz val="11"/>
        <color theme="1"/>
        <rFont val="Times New Roman"/>
        <charset val="134"/>
      </rPr>
      <t>7</t>
    </r>
    <r>
      <rPr>
        <b/>
        <sz val="11"/>
        <color theme="1"/>
        <rFont val="方正仿宋_GBK"/>
        <charset val="134"/>
      </rPr>
      <t>村小型污水管网建设项目</t>
    </r>
  </si>
  <si>
    <r>
      <rPr>
        <b/>
        <sz val="11"/>
        <rFont val="方正仿宋_GBK"/>
        <charset val="134"/>
      </rPr>
      <t>塔什米里克乡</t>
    </r>
    <r>
      <rPr>
        <b/>
        <sz val="11"/>
        <rFont val="Times New Roman"/>
        <charset val="134"/>
      </rPr>
      <t>7</t>
    </r>
    <r>
      <rPr>
        <b/>
        <sz val="11"/>
        <rFont val="方正仿宋_GBK"/>
        <charset val="134"/>
      </rPr>
      <t>村</t>
    </r>
  </si>
  <si>
    <r>
      <rPr>
        <b/>
        <sz val="11"/>
        <rFont val="方正仿宋_GBK"/>
        <charset val="134"/>
      </rPr>
      <t>总投资：</t>
    </r>
    <r>
      <rPr>
        <b/>
        <sz val="11"/>
        <rFont val="Times New Roman"/>
        <charset val="134"/>
      </rPr>
      <t>1700</t>
    </r>
    <r>
      <rPr>
        <b/>
        <sz val="11"/>
        <rFont val="方正仿宋_GBK"/>
        <charset val="134"/>
      </rPr>
      <t>万元，已安排中央资金</t>
    </r>
    <r>
      <rPr>
        <b/>
        <sz val="11"/>
        <rFont val="Times New Roman"/>
        <charset val="134"/>
      </rPr>
      <t>650</t>
    </r>
    <r>
      <rPr>
        <b/>
        <sz val="11"/>
        <rFont val="方正仿宋_GBK"/>
        <charset val="134"/>
      </rPr>
      <t>万元，此次安排自治区资金</t>
    </r>
    <r>
      <rPr>
        <b/>
        <sz val="11"/>
        <rFont val="Times New Roman"/>
        <charset val="134"/>
      </rPr>
      <t>1050</t>
    </r>
    <r>
      <rPr>
        <b/>
        <sz val="11"/>
        <rFont val="方正仿宋_GBK"/>
        <charset val="134"/>
      </rPr>
      <t>万元</t>
    </r>
    <r>
      <rPr>
        <b/>
        <sz val="11"/>
        <rFont val="Times New Roman"/>
        <charset val="134"/>
      </rPr>
      <t xml:space="preserve">
</t>
    </r>
    <r>
      <rPr>
        <b/>
        <sz val="11"/>
        <rFont val="方正仿宋_GBK"/>
        <charset val="134"/>
      </rPr>
      <t>建设内容：在塔什米里克乡</t>
    </r>
    <r>
      <rPr>
        <b/>
        <sz val="11"/>
        <rFont val="Times New Roman"/>
        <charset val="134"/>
      </rPr>
      <t>7</t>
    </r>
    <r>
      <rPr>
        <b/>
        <sz val="11"/>
        <rFont val="方正仿宋_GBK"/>
        <charset val="134"/>
      </rPr>
      <t>村铺设排污主管网约</t>
    </r>
    <r>
      <rPr>
        <b/>
        <sz val="11"/>
        <rFont val="Times New Roman"/>
        <charset val="134"/>
      </rPr>
      <t>8.20</t>
    </r>
    <r>
      <rPr>
        <b/>
        <sz val="11"/>
        <rFont val="方正仿宋_GBK"/>
        <charset val="134"/>
      </rPr>
      <t>公里，入户管道约</t>
    </r>
    <r>
      <rPr>
        <b/>
        <sz val="11"/>
        <rFont val="Times New Roman"/>
        <charset val="134"/>
      </rPr>
      <t>15.0</t>
    </r>
    <r>
      <rPr>
        <b/>
        <sz val="11"/>
        <rFont val="方正仿宋_GBK"/>
        <charset val="134"/>
      </rPr>
      <t>公里，并配套检查井、化粪池、污水处理站等相关附属设施，平均每公里</t>
    </r>
    <r>
      <rPr>
        <b/>
        <sz val="11"/>
        <rFont val="Times New Roman"/>
        <charset val="134"/>
      </rPr>
      <t>73.3</t>
    </r>
    <r>
      <rPr>
        <b/>
        <sz val="11"/>
        <rFont val="方正仿宋_GBK"/>
        <charset val="134"/>
      </rPr>
      <t>万元，投资</t>
    </r>
    <r>
      <rPr>
        <b/>
        <sz val="11"/>
        <rFont val="Times New Roman"/>
        <charset val="134"/>
      </rPr>
      <t>1700</t>
    </r>
    <r>
      <rPr>
        <b/>
        <sz val="11"/>
        <rFont val="方正仿宋_GBK"/>
        <charset val="134"/>
      </rPr>
      <t>万元。</t>
    </r>
  </si>
  <si>
    <r>
      <rPr>
        <b/>
        <sz val="11"/>
        <rFont val="方正仿宋_GBK"/>
        <charset val="134"/>
      </rPr>
      <t>住建局</t>
    </r>
  </si>
  <si>
    <r>
      <rPr>
        <b/>
        <sz val="11"/>
        <rFont val="方正仿宋_GBK"/>
        <charset val="134"/>
      </rPr>
      <t>张晋涛</t>
    </r>
  </si>
  <si>
    <t>sfx2025-043</t>
  </si>
  <si>
    <t>疏附县石园镇污水管网项目（自治区示范村）</t>
  </si>
  <si>
    <r>
      <rPr>
        <b/>
        <sz val="11"/>
        <rFont val="方正仿宋_GBK"/>
        <charset val="134"/>
      </rPr>
      <t>乡村建设行动</t>
    </r>
  </si>
  <si>
    <r>
      <rPr>
        <b/>
        <sz val="11"/>
        <color theme="1"/>
        <rFont val="方正仿宋_GBK"/>
        <charset val="134"/>
      </rPr>
      <t>农村污水治理</t>
    </r>
  </si>
  <si>
    <r>
      <rPr>
        <b/>
        <sz val="11"/>
        <rFont val="方正仿宋_GBK"/>
        <charset val="134"/>
      </rPr>
      <t>石园镇</t>
    </r>
    <r>
      <rPr>
        <b/>
        <sz val="11"/>
        <rFont val="Times New Roman"/>
        <charset val="134"/>
      </rPr>
      <t>11</t>
    </r>
    <r>
      <rPr>
        <b/>
        <sz val="11"/>
        <rFont val="方正仿宋_GBK"/>
        <charset val="134"/>
      </rPr>
      <t>村</t>
    </r>
  </si>
  <si>
    <t>总投资：1475万元，此次安排自治区资金1475万元
建设内容：石园镇11村排水主管长约为10km；入户管长约为20km。建设配套附属设施及小型污水处理设备；配套抽渣车、管道疏通清洗车和小型管道疏通器，水电维修设备等。</t>
  </si>
  <si>
    <r>
      <rPr>
        <b/>
        <sz val="11"/>
        <color theme="1"/>
        <rFont val="方正仿宋_GBK"/>
        <charset val="134"/>
      </rPr>
      <t>社会效益：强化农村污染源头控制与治理，实现农村生活污水有序排放，整体完善了农村人居环境，提升地下水水质，提高了农村污水治理率，同时解决村庄污水处理，推动打造了生态宜居的农村居住环境，覆盖不少于</t>
    </r>
    <r>
      <rPr>
        <b/>
        <sz val="11"/>
        <color theme="1"/>
        <rFont val="Times New Roman"/>
        <charset val="134"/>
      </rPr>
      <t>9025</t>
    </r>
    <r>
      <rPr>
        <b/>
        <sz val="11"/>
        <color theme="1"/>
        <rFont val="方正仿宋_GBK"/>
        <charset val="134"/>
      </rPr>
      <t>户农户，受益群众满意度达到</t>
    </r>
    <r>
      <rPr>
        <b/>
        <sz val="11"/>
        <color theme="1"/>
        <rFont val="Times New Roman"/>
        <charset val="134"/>
      </rPr>
      <t>95%</t>
    </r>
    <r>
      <rPr>
        <b/>
        <sz val="11"/>
        <color theme="1"/>
        <rFont val="方正仿宋_GBK"/>
        <charset val="134"/>
      </rPr>
      <t>以上。</t>
    </r>
  </si>
  <si>
    <t>9</t>
  </si>
  <si>
    <t>sfx2025-044</t>
  </si>
  <si>
    <t>疏附县木什乡中心村污水管网项目</t>
  </si>
  <si>
    <r>
      <rPr>
        <b/>
        <sz val="11"/>
        <rFont val="方正仿宋_GBK"/>
        <charset val="134"/>
      </rPr>
      <t>木什乡</t>
    </r>
    <r>
      <rPr>
        <b/>
        <sz val="11"/>
        <rFont val="Times New Roman"/>
        <charset val="134"/>
      </rPr>
      <t>2</t>
    </r>
    <r>
      <rPr>
        <b/>
        <sz val="11"/>
        <rFont val="方正仿宋_GBK"/>
        <charset val="134"/>
      </rPr>
      <t>村、</t>
    </r>
    <r>
      <rPr>
        <b/>
        <sz val="11"/>
        <rFont val="Times New Roman"/>
        <charset val="134"/>
      </rPr>
      <t>3</t>
    </r>
    <r>
      <rPr>
        <b/>
        <sz val="11"/>
        <rFont val="方正仿宋_GBK"/>
        <charset val="134"/>
      </rPr>
      <t>村、</t>
    </r>
    <r>
      <rPr>
        <b/>
        <sz val="11"/>
        <rFont val="Times New Roman"/>
        <charset val="134"/>
      </rPr>
      <t>4</t>
    </r>
    <r>
      <rPr>
        <b/>
        <sz val="11"/>
        <rFont val="方正仿宋_GBK"/>
        <charset val="134"/>
      </rPr>
      <t>村、</t>
    </r>
    <r>
      <rPr>
        <b/>
        <sz val="11"/>
        <rFont val="Times New Roman"/>
        <charset val="134"/>
      </rPr>
      <t>6</t>
    </r>
    <r>
      <rPr>
        <b/>
        <sz val="11"/>
        <rFont val="方正仿宋_GBK"/>
        <charset val="134"/>
      </rPr>
      <t>村</t>
    </r>
  </si>
  <si>
    <r>
      <rPr>
        <b/>
        <sz val="11"/>
        <rFont val="方正仿宋_GBK"/>
        <charset val="134"/>
      </rPr>
      <t>总投资：1600万元，此次安排自治区资金1600万元</t>
    </r>
    <r>
      <rPr>
        <b/>
        <sz val="11"/>
        <rFont val="Times New Roman"/>
        <charset val="134"/>
      </rPr>
      <t xml:space="preserve">
</t>
    </r>
    <r>
      <rPr>
        <b/>
        <sz val="11"/>
        <rFont val="方正仿宋_GBK"/>
        <charset val="134"/>
      </rPr>
      <t>建设内容：为木什乡不少于</t>
    </r>
    <r>
      <rPr>
        <b/>
        <sz val="11"/>
        <rFont val="Times New Roman"/>
        <charset val="134"/>
      </rPr>
      <t>2</t>
    </r>
    <r>
      <rPr>
        <b/>
        <sz val="11"/>
        <rFont val="方正仿宋_GBK"/>
        <charset val="134"/>
      </rPr>
      <t>个村新建污水管网，主管长约为</t>
    </r>
    <r>
      <rPr>
        <b/>
        <sz val="11"/>
        <rFont val="Times New Roman"/>
        <charset val="134"/>
      </rPr>
      <t>9km</t>
    </r>
    <r>
      <rPr>
        <b/>
        <sz val="11"/>
        <rFont val="方正仿宋_GBK"/>
        <charset val="134"/>
      </rPr>
      <t>；入户管长约为</t>
    </r>
    <r>
      <rPr>
        <b/>
        <sz val="11"/>
        <rFont val="Times New Roman"/>
        <charset val="134"/>
      </rPr>
      <t>16km</t>
    </r>
    <r>
      <rPr>
        <b/>
        <sz val="11"/>
        <rFont val="方正仿宋_GBK"/>
        <charset val="134"/>
      </rPr>
      <t>。建设配套附属设施及小型污水处理设备；配套抽渣车、管道疏通清洗车和小型管道疏通器，水电维修设备等，投资</t>
    </r>
    <r>
      <rPr>
        <b/>
        <sz val="11"/>
        <rFont val="Times New Roman"/>
        <charset val="134"/>
      </rPr>
      <t>1600</t>
    </r>
    <r>
      <rPr>
        <b/>
        <sz val="11"/>
        <rFont val="方正仿宋_GBK"/>
        <charset val="134"/>
      </rPr>
      <t>万元。</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</si>
</sst>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40">
    <font>
      <sz val="11"/>
      <color theme="1"/>
      <name val="宋体"/>
      <charset val="134"/>
      <scheme val="minor"/>
    </font>
    <font>
      <b/>
      <sz val="11"/>
      <name val="宋体"/>
      <charset val="134"/>
      <scheme val="minor"/>
    </font>
    <font>
      <b/>
      <sz val="12"/>
      <name val="宋体"/>
      <charset val="134"/>
      <scheme val="minor"/>
    </font>
    <font>
      <b/>
      <sz val="22"/>
      <name val="Times New Roman"/>
      <charset val="134"/>
    </font>
    <font>
      <b/>
      <sz val="26"/>
      <name val="Times New Roman"/>
      <charset val="134"/>
    </font>
    <font>
      <sz val="11"/>
      <name val="宋体"/>
      <charset val="134"/>
      <scheme val="minor"/>
    </font>
    <font>
      <sz val="24"/>
      <name val="方正小标宋_GBK"/>
      <charset val="134"/>
    </font>
    <font>
      <b/>
      <sz val="11"/>
      <name val="Times New Roman"/>
      <charset val="134"/>
    </font>
    <font>
      <b/>
      <sz val="11"/>
      <name val="方正仿宋_GBK"/>
      <charset val="134"/>
    </font>
    <font>
      <b/>
      <sz val="12"/>
      <name val="Times New Roman"/>
      <charset val="134"/>
    </font>
    <font>
      <b/>
      <sz val="12"/>
      <name val="方正仿宋_GBK"/>
      <charset val="134"/>
    </font>
    <font>
      <b/>
      <sz val="11"/>
      <color theme="1"/>
      <name val="方正仿宋_GBK"/>
      <charset val="134"/>
    </font>
    <font>
      <b/>
      <sz val="11"/>
      <color rgb="FF000000"/>
      <name val="方正仿宋_GBK"/>
      <charset val="0"/>
    </font>
    <font>
      <b/>
      <sz val="11"/>
      <color rgb="FF000000"/>
      <name val="Times New Roman"/>
      <charset val="134"/>
    </font>
    <font>
      <b/>
      <sz val="11"/>
      <color theme="1"/>
      <name val="Times New Roman"/>
      <charset val="134"/>
    </font>
    <font>
      <b/>
      <sz val="11"/>
      <color rgb="FF000000"/>
      <name val="方正仿宋_GBK"/>
      <charset val="134"/>
    </font>
    <font>
      <sz val="11"/>
      <name val="Times New Roman"/>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2"/>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b/>
      <sz val="11"/>
      <color rgb="FF000000"/>
      <name val="Times New Roman"/>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17"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4"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7"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lignment vertical="center"/>
    </xf>
    <xf numFmtId="9" fontId="17"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17" fillId="7" borderId="5" applyNumberFormat="0" applyFont="0" applyAlignment="0" applyProtection="0">
      <alignment vertical="center"/>
    </xf>
    <xf numFmtId="0" fontId="21"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6" applyNumberFormat="0" applyFill="0" applyAlignment="0" applyProtection="0">
      <alignment vertical="center"/>
    </xf>
    <xf numFmtId="0" fontId="30" fillId="0" borderId="6" applyNumberFormat="0" applyFill="0" applyAlignment="0" applyProtection="0">
      <alignment vertical="center"/>
    </xf>
    <xf numFmtId="0" fontId="21" fillId="9" borderId="0" applyNumberFormat="0" applyBorder="0" applyAlignment="0" applyProtection="0">
      <alignment vertical="center"/>
    </xf>
    <xf numFmtId="0" fontId="25" fillId="0" borderId="7" applyNumberFormat="0" applyFill="0" applyAlignment="0" applyProtection="0">
      <alignment vertical="center"/>
    </xf>
    <xf numFmtId="0" fontId="21" fillId="10" borderId="0" applyNumberFormat="0" applyBorder="0" applyAlignment="0" applyProtection="0">
      <alignment vertical="center"/>
    </xf>
    <xf numFmtId="0" fontId="31" fillId="11" borderId="8" applyNumberFormat="0" applyAlignment="0" applyProtection="0">
      <alignment vertical="center"/>
    </xf>
    <xf numFmtId="0" fontId="32" fillId="11" borderId="4" applyNumberFormat="0" applyAlignment="0" applyProtection="0">
      <alignment vertical="center"/>
    </xf>
    <xf numFmtId="0" fontId="33" fillId="12" borderId="9"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6" fillId="15" borderId="0" applyNumberFormat="0" applyBorder="0" applyAlignment="0" applyProtection="0">
      <alignment vertical="center"/>
    </xf>
    <xf numFmtId="0" fontId="23" fillId="0" borderId="0">
      <alignment vertical="center"/>
    </xf>
    <xf numFmtId="0" fontId="37"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0" fillId="0" borderId="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0" fillId="0" borderId="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alignment vertical="top"/>
    </xf>
    <xf numFmtId="0" fontId="0" fillId="0" borderId="0">
      <alignment vertical="center"/>
    </xf>
    <xf numFmtId="0" fontId="23" fillId="0" borderId="0">
      <alignment vertical="top"/>
    </xf>
    <xf numFmtId="0" fontId="38" fillId="0" borderId="0">
      <alignment vertical="center"/>
    </xf>
    <xf numFmtId="0" fontId="0" fillId="0" borderId="0">
      <alignment vertical="center"/>
    </xf>
    <xf numFmtId="0" fontId="23" fillId="0" borderId="0">
      <alignment vertical="center"/>
    </xf>
  </cellStyleXfs>
  <cellXfs count="5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Alignment="1">
      <alignment vertical="center" wrapText="1"/>
    </xf>
    <xf numFmtId="0" fontId="4" fillId="0" borderId="0" xfId="0" applyFont="1" applyAlignment="1">
      <alignment horizontal="center" vertical="center" wrapText="1"/>
    </xf>
    <xf numFmtId="49" fontId="5" fillId="0" borderId="0" xfId="0" applyNumberFormat="1" applyFont="1"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176" fontId="5" fillId="0" borderId="0" xfId="0" applyNumberFormat="1"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0" fillId="0" borderId="0" xfId="0" applyFill="1">
      <alignment vertical="center"/>
    </xf>
    <xf numFmtId="0" fontId="5" fillId="0" borderId="0" xfId="0" applyFont="1" applyFill="1">
      <alignment vertical="center"/>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0" fontId="7" fillId="0" borderId="1" xfId="0" applyNumberFormat="1" applyFont="1" applyFill="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177" fontId="7"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176"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7"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177" fontId="7" fillId="0" borderId="1" xfId="0" applyNumberFormat="1" applyFont="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176" fontId="5" fillId="0" borderId="1" xfId="0" applyNumberFormat="1" applyFont="1" applyFill="1" applyBorder="1">
      <alignment vertical="center"/>
    </xf>
    <xf numFmtId="0" fontId="5" fillId="0" borderId="1" xfId="0" applyFont="1" applyFill="1" applyBorder="1" applyAlignment="1">
      <alignment horizontal="left" vertical="center"/>
    </xf>
    <xf numFmtId="0" fontId="5" fillId="0" borderId="1" xfId="0" applyFont="1" applyFill="1" applyBorder="1">
      <alignment vertical="center"/>
    </xf>
    <xf numFmtId="0" fontId="0" fillId="0" borderId="0" xfId="0" applyFill="1" applyBorder="1">
      <alignment vertic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常规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105" xfId="54"/>
    <cellStyle name="常规 2" xfId="55"/>
    <cellStyle name="常规 5_11_1" xfId="56"/>
    <cellStyle name="常规 5" xfId="57"/>
    <cellStyle name="常规 3" xfId="58"/>
    <cellStyle name="常规 10 10" xfId="59"/>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czx-2024-03\AppData\Roaming\kingsoft\office6\backup\&#30095;&#38468;&#21439;2025&#24180;&#24041;&#22266;&#25299;&#23637;&#33073;&#36139;&#25915;&#22362;&#25104;&#26524;&#21516;&#20065;&#26449;&#25391;&#20852;&#26377;&#25928;&#34900;&#25509;&#31532;&#19968;&#25209;&#39033;&#30446;&#35745;&#210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5年项目计划库"/>
    </sheetNames>
    <sheetDataSet>
      <sheetData sheetId="0">
        <row r="38">
          <cell r="U38">
            <v>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8"/>
  <sheetViews>
    <sheetView tabSelected="1" view="pageBreakPreview" zoomScale="60" zoomScaleNormal="40" workbookViewId="0">
      <pane ySplit="5" topLeftCell="A6" activePane="bottomLeft" state="frozen"/>
      <selection/>
      <selection pane="bottomLeft" activeCell="P1" sqref="P1"/>
    </sheetView>
  </sheetViews>
  <sheetFormatPr defaultColWidth="9" defaultRowHeight="14"/>
  <cols>
    <col min="1" max="1" width="6.81818181818182" style="6" customWidth="1"/>
    <col min="2" max="2" width="7.94545454545455" style="7" customWidth="1"/>
    <col min="3" max="3" width="17.2636363636364" style="8" customWidth="1"/>
    <col min="4" max="4" width="10.9090909090909" style="7" hidden="1" customWidth="1"/>
    <col min="5" max="5" width="8.63636363636364" style="7" hidden="1" customWidth="1"/>
    <col min="6" max="6" width="14.3090909090909" style="7" hidden="1" customWidth="1"/>
    <col min="7" max="7" width="13.4909090909091" style="8" customWidth="1"/>
    <col min="8" max="8" width="80.3" style="7" customWidth="1"/>
    <col min="9" max="9" width="13.7818181818182" style="9" customWidth="1"/>
    <col min="10" max="10" width="13.1272727272727" style="10" hidden="1" customWidth="1"/>
    <col min="11" max="11" width="60.4454545454545" style="11" hidden="1" customWidth="1"/>
    <col min="12" max="12" width="11.9727272727273" style="12" customWidth="1"/>
    <col min="13" max="13" width="9.64545454545454" style="13" customWidth="1"/>
    <col min="14" max="14" width="11.2727272727273" style="14"/>
    <col min="15" max="16361" width="9" style="14"/>
    <col min="16362" max="16362" width="30.1090909090909" style="14"/>
    <col min="16363" max="16384" width="9" style="14"/>
  </cols>
  <sheetData>
    <row r="1" ht="112" customHeight="1" spans="1:14">
      <c r="A1" s="15" t="s">
        <v>0</v>
      </c>
      <c r="B1" s="15"/>
      <c r="C1" s="15"/>
      <c r="D1" s="15"/>
      <c r="E1" s="15"/>
      <c r="F1" s="15"/>
      <c r="G1" s="15"/>
      <c r="H1" s="15"/>
      <c r="I1" s="15"/>
      <c r="J1" s="15"/>
      <c r="K1" s="15"/>
      <c r="L1" s="15"/>
      <c r="M1" s="15"/>
      <c r="N1" s="15"/>
    </row>
    <row r="2" s="1" customFormat="1" ht="36" customHeight="1" spans="1:14">
      <c r="A2" s="16" t="s">
        <v>1</v>
      </c>
      <c r="B2" s="16" t="s">
        <v>2</v>
      </c>
      <c r="C2" s="16" t="s">
        <v>3</v>
      </c>
      <c r="D2" s="16" t="s">
        <v>4</v>
      </c>
      <c r="E2" s="16" t="s">
        <v>5</v>
      </c>
      <c r="F2" s="16" t="s">
        <v>6</v>
      </c>
      <c r="G2" s="16" t="s">
        <v>7</v>
      </c>
      <c r="H2" s="16" t="s">
        <v>8</v>
      </c>
      <c r="I2" s="34" t="s">
        <v>9</v>
      </c>
      <c r="J2" s="16" t="s">
        <v>10</v>
      </c>
      <c r="K2" s="16" t="s">
        <v>11</v>
      </c>
      <c r="L2" s="16" t="s">
        <v>12</v>
      </c>
      <c r="M2" s="16" t="s">
        <v>13</v>
      </c>
      <c r="N2" s="16" t="s">
        <v>14</v>
      </c>
    </row>
    <row r="3" s="1" customFormat="1" ht="36" customHeight="1" spans="1:14">
      <c r="A3" s="16"/>
      <c r="B3" s="16"/>
      <c r="C3" s="16"/>
      <c r="D3" s="16"/>
      <c r="E3" s="16"/>
      <c r="F3" s="16"/>
      <c r="G3" s="16"/>
      <c r="H3" s="16"/>
      <c r="I3" s="35"/>
      <c r="J3" s="16"/>
      <c r="K3" s="16"/>
      <c r="L3" s="16"/>
      <c r="M3" s="16"/>
      <c r="N3" s="16"/>
    </row>
    <row r="4" s="1" customFormat="1" ht="36" customHeight="1" spans="1:14">
      <c r="A4" s="16"/>
      <c r="B4" s="16"/>
      <c r="C4" s="16"/>
      <c r="D4" s="16"/>
      <c r="E4" s="16"/>
      <c r="F4" s="16"/>
      <c r="G4" s="16"/>
      <c r="H4" s="16"/>
      <c r="I4" s="35"/>
      <c r="J4" s="16"/>
      <c r="K4" s="16"/>
      <c r="L4" s="16"/>
      <c r="M4" s="16"/>
      <c r="N4" s="16"/>
    </row>
    <row r="5" s="2" customFormat="1" ht="34" customHeight="1" spans="1:14">
      <c r="A5" s="17" t="s">
        <v>15</v>
      </c>
      <c r="B5" s="17"/>
      <c r="C5" s="17"/>
      <c r="D5" s="17"/>
      <c r="E5" s="17"/>
      <c r="F5" s="17"/>
      <c r="G5" s="17"/>
      <c r="H5" s="17"/>
      <c r="I5" s="36">
        <f>I6+I11+I14</f>
        <v>8599.8</v>
      </c>
      <c r="J5" s="36" t="e">
        <f>J6+J11+J14+#REF!+'[1]2025年项目计划库'!U38</f>
        <v>#REF!</v>
      </c>
      <c r="K5" s="37"/>
      <c r="L5" s="36"/>
      <c r="M5" s="38"/>
      <c r="N5" s="38"/>
    </row>
    <row r="6" s="2" customFormat="1" ht="34" customHeight="1" spans="1:14">
      <c r="A6" s="18" t="s">
        <v>16</v>
      </c>
      <c r="B6" s="18"/>
      <c r="C6" s="18"/>
      <c r="D6" s="18"/>
      <c r="E6" s="18"/>
      <c r="F6" s="18"/>
      <c r="G6" s="18"/>
      <c r="H6" s="19"/>
      <c r="I6" s="39">
        <f>SUM(I7:I10)</f>
        <v>3220.8</v>
      </c>
      <c r="J6" s="39">
        <f>SUM(J8:J9)</f>
        <v>65</v>
      </c>
      <c r="K6" s="30"/>
      <c r="L6" s="18"/>
      <c r="M6" s="18"/>
      <c r="N6" s="40"/>
    </row>
    <row r="7" s="3" customFormat="1" ht="79" customHeight="1" spans="1:14">
      <c r="A7" s="18">
        <v>1</v>
      </c>
      <c r="B7" s="20" t="s">
        <v>17</v>
      </c>
      <c r="C7" s="21" t="s">
        <v>18</v>
      </c>
      <c r="D7" s="20" t="s">
        <v>19</v>
      </c>
      <c r="E7" s="20" t="s">
        <v>20</v>
      </c>
      <c r="F7" s="20" t="s">
        <v>21</v>
      </c>
      <c r="G7" s="20" t="s">
        <v>22</v>
      </c>
      <c r="H7" s="22" t="s">
        <v>23</v>
      </c>
      <c r="I7" s="39">
        <v>1000</v>
      </c>
      <c r="J7" s="41"/>
      <c r="K7" s="30"/>
      <c r="L7" s="18" t="s">
        <v>24</v>
      </c>
      <c r="M7" s="18" t="s">
        <v>25</v>
      </c>
      <c r="N7" s="42"/>
    </row>
    <row r="8" s="3" customFormat="1" ht="140" customHeight="1" spans="1:14">
      <c r="A8" s="18">
        <v>2</v>
      </c>
      <c r="B8" s="23" t="s">
        <v>26</v>
      </c>
      <c r="C8" s="23" t="s">
        <v>27</v>
      </c>
      <c r="D8" s="23" t="s">
        <v>28</v>
      </c>
      <c r="E8" s="23" t="s">
        <v>29</v>
      </c>
      <c r="F8" s="23" t="s">
        <v>30</v>
      </c>
      <c r="G8" s="23" t="s">
        <v>31</v>
      </c>
      <c r="H8" s="24" t="s">
        <v>32</v>
      </c>
      <c r="I8" s="43">
        <v>430.8</v>
      </c>
      <c r="J8" s="44" t="s">
        <v>33</v>
      </c>
      <c r="K8" s="44" t="s">
        <v>34</v>
      </c>
      <c r="L8" s="23" t="s">
        <v>35</v>
      </c>
      <c r="M8" s="23" t="s">
        <v>36</v>
      </c>
      <c r="N8" s="45"/>
    </row>
    <row r="9" s="4" customFormat="1" ht="93" customHeight="1" spans="1:14">
      <c r="A9" s="18">
        <v>3</v>
      </c>
      <c r="B9" s="18" t="s">
        <v>37</v>
      </c>
      <c r="C9" s="21" t="s">
        <v>38</v>
      </c>
      <c r="D9" s="21"/>
      <c r="E9" s="21"/>
      <c r="F9" s="21"/>
      <c r="G9" s="25" t="s">
        <v>39</v>
      </c>
      <c r="H9" s="22" t="s">
        <v>40</v>
      </c>
      <c r="I9" s="46">
        <v>1400</v>
      </c>
      <c r="J9" s="20">
        <v>65</v>
      </c>
      <c r="K9" s="47" t="s">
        <v>41</v>
      </c>
      <c r="L9" s="20" t="s">
        <v>42</v>
      </c>
      <c r="M9" s="20" t="s">
        <v>43</v>
      </c>
      <c r="N9" s="42"/>
    </row>
    <row r="10" s="4" customFormat="1" ht="76" customHeight="1" spans="1:14">
      <c r="A10" s="18">
        <v>4</v>
      </c>
      <c r="B10" s="18" t="s">
        <v>44</v>
      </c>
      <c r="C10" s="26" t="s">
        <v>45</v>
      </c>
      <c r="D10" s="27" t="s">
        <v>46</v>
      </c>
      <c r="E10" s="18" t="s">
        <v>47</v>
      </c>
      <c r="F10" s="18" t="s">
        <v>21</v>
      </c>
      <c r="G10" s="21" t="s">
        <v>48</v>
      </c>
      <c r="H10" s="28" t="s">
        <v>49</v>
      </c>
      <c r="I10" s="46">
        <v>390</v>
      </c>
      <c r="J10" s="20">
        <v>65</v>
      </c>
      <c r="K10" s="47" t="s">
        <v>41</v>
      </c>
      <c r="L10" s="20" t="s">
        <v>42</v>
      </c>
      <c r="M10" s="20" t="s">
        <v>43</v>
      </c>
      <c r="N10" s="42"/>
    </row>
    <row r="11" s="3" customFormat="1" ht="43" customHeight="1" spans="1:14">
      <c r="A11" s="29" t="s">
        <v>50</v>
      </c>
      <c r="B11" s="29"/>
      <c r="C11" s="29"/>
      <c r="D11" s="29"/>
      <c r="E11" s="29"/>
      <c r="F11" s="29"/>
      <c r="G11" s="18"/>
      <c r="H11" s="30"/>
      <c r="I11" s="39">
        <f>SUM(I12:I13)</f>
        <v>1254</v>
      </c>
      <c r="J11" s="39">
        <f>SUM(J12:J13)</f>
        <v>1445</v>
      </c>
      <c r="K11" s="30"/>
      <c r="L11" s="18"/>
      <c r="M11" s="48"/>
      <c r="N11" s="42"/>
    </row>
    <row r="12" s="3" customFormat="1" ht="83" customHeight="1" spans="1:14">
      <c r="A12" s="18">
        <v>5</v>
      </c>
      <c r="B12" s="20" t="s">
        <v>51</v>
      </c>
      <c r="C12" s="21" t="s">
        <v>52</v>
      </c>
      <c r="D12" s="29" t="s">
        <v>53</v>
      </c>
      <c r="E12" s="29" t="s">
        <v>53</v>
      </c>
      <c r="F12" s="18" t="s">
        <v>21</v>
      </c>
      <c r="G12" s="18" t="s">
        <v>54</v>
      </c>
      <c r="H12" s="22" t="s">
        <v>55</v>
      </c>
      <c r="I12" s="49">
        <v>774</v>
      </c>
      <c r="J12" s="50">
        <v>645</v>
      </c>
      <c r="K12" s="47" t="s">
        <v>56</v>
      </c>
      <c r="L12" s="18" t="s">
        <v>57</v>
      </c>
      <c r="M12" s="18" t="s">
        <v>58</v>
      </c>
      <c r="N12" s="42"/>
    </row>
    <row r="13" s="3" customFormat="1" ht="104" customHeight="1" spans="1:14">
      <c r="A13" s="18">
        <v>6</v>
      </c>
      <c r="B13" s="20" t="s">
        <v>59</v>
      </c>
      <c r="C13" s="21" t="s">
        <v>60</v>
      </c>
      <c r="D13" s="29" t="s">
        <v>53</v>
      </c>
      <c r="E13" s="29" t="s">
        <v>53</v>
      </c>
      <c r="F13" s="18" t="s">
        <v>21</v>
      </c>
      <c r="G13" s="18" t="s">
        <v>54</v>
      </c>
      <c r="H13" s="22" t="s">
        <v>61</v>
      </c>
      <c r="I13" s="49">
        <v>480</v>
      </c>
      <c r="J13" s="50">
        <v>800</v>
      </c>
      <c r="K13" s="47" t="s">
        <v>62</v>
      </c>
      <c r="L13" s="21" t="s">
        <v>63</v>
      </c>
      <c r="M13" s="18" t="s">
        <v>64</v>
      </c>
      <c r="N13" s="42"/>
    </row>
    <row r="14" s="3" customFormat="1" ht="37" customHeight="1" spans="1:14">
      <c r="A14" s="29" t="s">
        <v>65</v>
      </c>
      <c r="B14" s="29"/>
      <c r="C14" s="29"/>
      <c r="D14" s="29"/>
      <c r="E14" s="29"/>
      <c r="F14" s="29"/>
      <c r="G14" s="18"/>
      <c r="H14" s="30"/>
      <c r="I14" s="39">
        <f>SUM(I15:I17)</f>
        <v>4125</v>
      </c>
      <c r="J14" s="39">
        <f>SUM(J16:J16)</f>
        <v>65</v>
      </c>
      <c r="K14" s="30"/>
      <c r="L14" s="18"/>
      <c r="M14" s="48"/>
      <c r="N14" s="42"/>
    </row>
    <row r="15" s="3" customFormat="1" ht="92" customHeight="1" spans="1:14">
      <c r="A15" s="29">
        <v>7</v>
      </c>
      <c r="B15" s="29" t="s">
        <v>66</v>
      </c>
      <c r="C15" s="29" t="s">
        <v>67</v>
      </c>
      <c r="D15" s="29"/>
      <c r="E15" s="29"/>
      <c r="F15" s="29"/>
      <c r="G15" s="18" t="s">
        <v>68</v>
      </c>
      <c r="H15" s="22" t="s">
        <v>69</v>
      </c>
      <c r="I15" s="39">
        <v>1050</v>
      </c>
      <c r="J15" s="39"/>
      <c r="K15" s="30"/>
      <c r="L15" s="20" t="s">
        <v>70</v>
      </c>
      <c r="M15" s="20" t="s">
        <v>71</v>
      </c>
      <c r="N15" s="42"/>
    </row>
    <row r="16" s="5" customFormat="1" ht="81" customHeight="1" spans="1:14">
      <c r="A16" s="29">
        <v>8</v>
      </c>
      <c r="B16" s="18" t="s">
        <v>72</v>
      </c>
      <c r="C16" s="31" t="s">
        <v>73</v>
      </c>
      <c r="D16" s="32" t="s">
        <v>74</v>
      </c>
      <c r="E16" s="29" t="s">
        <v>75</v>
      </c>
      <c r="F16" s="18" t="s">
        <v>21</v>
      </c>
      <c r="G16" s="21" t="s">
        <v>76</v>
      </c>
      <c r="H16" s="33" t="s">
        <v>77</v>
      </c>
      <c r="I16" s="46">
        <v>1475</v>
      </c>
      <c r="J16" s="51">
        <v>65</v>
      </c>
      <c r="K16" s="47" t="s">
        <v>78</v>
      </c>
      <c r="L16" s="20" t="s">
        <v>70</v>
      </c>
      <c r="M16" s="20" t="s">
        <v>71</v>
      </c>
      <c r="N16" s="52"/>
    </row>
    <row r="17" ht="81" customHeight="1" spans="1:14">
      <c r="A17" s="29" t="s">
        <v>79</v>
      </c>
      <c r="B17" s="18" t="s">
        <v>80</v>
      </c>
      <c r="C17" s="31" t="s">
        <v>81</v>
      </c>
      <c r="D17" s="32" t="s">
        <v>74</v>
      </c>
      <c r="E17" s="29" t="s">
        <v>75</v>
      </c>
      <c r="F17" s="18" t="s">
        <v>21</v>
      </c>
      <c r="G17" s="21" t="s">
        <v>82</v>
      </c>
      <c r="H17" s="33" t="s">
        <v>83</v>
      </c>
      <c r="I17" s="46">
        <v>1600</v>
      </c>
      <c r="J17" s="53"/>
      <c r="K17" s="54"/>
      <c r="L17" s="20" t="s">
        <v>70</v>
      </c>
      <c r="M17" s="20" t="s">
        <v>71</v>
      </c>
      <c r="N17" s="55"/>
    </row>
    <row r="18" spans="13:13">
      <c r="M18" s="56"/>
    </row>
    <row r="19" spans="13:13">
      <c r="M19" s="56"/>
    </row>
    <row r="20" spans="13:13">
      <c r="M20" s="56"/>
    </row>
    <row r="21" spans="13:13">
      <c r="M21" s="56"/>
    </row>
    <row r="22" spans="13:13">
      <c r="M22" s="56"/>
    </row>
    <row r="23" spans="13:13">
      <c r="M23" s="56"/>
    </row>
    <row r="24" spans="13:13">
      <c r="M24" s="56"/>
    </row>
    <row r="25" spans="13:13">
      <c r="M25" s="56"/>
    </row>
    <row r="26" spans="13:13">
      <c r="M26" s="56"/>
    </row>
    <row r="27" spans="13:13">
      <c r="M27" s="56"/>
    </row>
    <row r="28" spans="13:13">
      <c r="M28" s="56"/>
    </row>
    <row r="29" spans="13:13">
      <c r="M29" s="56"/>
    </row>
    <row r="30" spans="13:13">
      <c r="M30" s="56"/>
    </row>
    <row r="31" spans="13:13">
      <c r="M31" s="56"/>
    </row>
    <row r="32" spans="13:13">
      <c r="M32" s="56"/>
    </row>
    <row r="33" spans="13:13">
      <c r="M33" s="56"/>
    </row>
    <row r="34" spans="13:13">
      <c r="M34" s="56"/>
    </row>
    <row r="35" spans="13:13">
      <c r="M35" s="56"/>
    </row>
    <row r="36" spans="13:13">
      <c r="M36" s="56"/>
    </row>
    <row r="37" spans="13:13">
      <c r="M37" s="56"/>
    </row>
    <row r="38" spans="13:13">
      <c r="M38" s="56"/>
    </row>
    <row r="39" spans="13:13">
      <c r="M39" s="56"/>
    </row>
    <row r="40" spans="13:13">
      <c r="M40" s="56"/>
    </row>
    <row r="41" spans="13:13">
      <c r="M41" s="56"/>
    </row>
    <row r="42" spans="13:13">
      <c r="M42" s="56"/>
    </row>
    <row r="43" spans="13:13">
      <c r="M43" s="56"/>
    </row>
    <row r="44" spans="13:13">
      <c r="M44" s="56"/>
    </row>
    <row r="45" spans="13:13">
      <c r="M45" s="56"/>
    </row>
    <row r="46" spans="13:13">
      <c r="M46" s="56"/>
    </row>
    <row r="47" spans="13:13">
      <c r="M47" s="56"/>
    </row>
    <row r="48" spans="13:13">
      <c r="M48" s="56"/>
    </row>
    <row r="49" spans="13:13">
      <c r="M49" s="56"/>
    </row>
    <row r="50" spans="13:13">
      <c r="M50" s="56"/>
    </row>
    <row r="51" spans="13:13">
      <c r="M51" s="56"/>
    </row>
    <row r="52" spans="13:13">
      <c r="M52" s="56"/>
    </row>
    <row r="53" spans="13:13">
      <c r="M53" s="56"/>
    </row>
    <row r="54" spans="13:13">
      <c r="M54" s="56"/>
    </row>
    <row r="55" spans="13:13">
      <c r="M55" s="56"/>
    </row>
    <row r="56" spans="13:13">
      <c r="M56" s="56"/>
    </row>
    <row r="57" spans="13:13">
      <c r="M57" s="56"/>
    </row>
    <row r="58" spans="13:13">
      <c r="M58" s="56"/>
    </row>
  </sheetData>
  <mergeCells count="19">
    <mergeCell ref="A1:N1"/>
    <mergeCell ref="A5:H5"/>
    <mergeCell ref="A6:C6"/>
    <mergeCell ref="A11:C11"/>
    <mergeCell ref="A14:C14"/>
    <mergeCell ref="A2:A4"/>
    <mergeCell ref="B2:B4"/>
    <mergeCell ref="C2:C4"/>
    <mergeCell ref="D2:D4"/>
    <mergeCell ref="E2:E4"/>
    <mergeCell ref="F2:F4"/>
    <mergeCell ref="G2:G4"/>
    <mergeCell ref="H2:H4"/>
    <mergeCell ref="I2:I4"/>
    <mergeCell ref="J2:J4"/>
    <mergeCell ref="K2:K4"/>
    <mergeCell ref="L2:L4"/>
    <mergeCell ref="M2:M4"/>
    <mergeCell ref="N2:N4"/>
  </mergeCells>
  <printOptions horizontalCentered="1"/>
  <pageMargins left="0.432638888888889" right="0.314583333333333" top="0.944444444444444" bottom="0.590277777777778" header="0.432638888888889" footer="0.314583333333333"/>
  <pageSetup paperSize="8" fitToHeight="0" orientation="landscape" horizontalDpi="600"/>
  <headerFooter>
    <oddFooter>&amp;C第 &amp;P 页，共 &amp;N 页</oddFooter>
  </headerFooter>
  <rowBreaks count="3" manualBreakCount="3">
    <brk id="47" max="16383" man="1"/>
    <brk id="47" max="16383" man="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2025年项目计划库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Xczx-2024-03</cp:lastModifiedBy>
  <dcterms:created xsi:type="dcterms:W3CDTF">2018-04-27T02:50:00Z</dcterms:created>
  <cp:lastPrinted>2018-10-08T09:33:00Z</cp:lastPrinted>
  <dcterms:modified xsi:type="dcterms:W3CDTF">2025-05-27T09:42:59Z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ICV">
    <vt:lpwstr>6AC6C19DC8AE4EDAB355BE781E371F1C</vt:lpwstr>
  </property>
  <property fmtid="{D5CDD505-2E9C-101B-9397-08002B2CF9AE}" pid="4" name="KSOReadingLayout">
    <vt:bool>true</vt:bool>
  </property>
</Properties>
</file>