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599"/>
  </bookViews>
  <sheets>
    <sheet name="2025年项目计划库" sheetId="12" r:id="rId1"/>
  </sheets>
  <definedNames>
    <definedName name="_xlnm._FilterDatabase" localSheetId="0" hidden="1">'2025年项目计划库'!$A$5:$XEU$55</definedName>
    <definedName name="_xlnm.Print_Titles" localSheetId="0">'2025年项目计划库'!$2:$5</definedName>
    <definedName name="产业扶贫" localSheetId="0">#REF!</definedName>
    <definedName name="产业扶贫">#REF!</definedName>
    <definedName name="基础设施" localSheetId="0">#REF!</definedName>
    <definedName name="基础设施">#REF!</definedName>
    <definedName name="基础设施1" localSheetId="0">#REF!</definedName>
    <definedName name="基础设施1">#REF!</definedName>
    <definedName name="教育_补助_培训" localSheetId="0">#REF!</definedName>
    <definedName name="教育_补助_培训">#REF!</definedName>
    <definedName name="教育补助" localSheetId="0">#REF!</definedName>
    <definedName name="教育补助">#REF!</definedName>
    <definedName name="金融扶贫" localSheetId="0">#REF!</definedName>
    <definedName name="金融扶贫">#REF!</definedName>
    <definedName name="项目类型" localSheetId="0">#REF!</definedName>
    <definedName name="项目类型">#REF!</definedName>
    <definedName name="易地扶贫搬迁" localSheetId="0">#REF!</definedName>
    <definedName name="易地扶贫搬迁">#REF!</definedName>
    <definedName name="_xlnm.Print_Area" localSheetId="0">'2025年项目计划库'!$A$1:$W$55</definedName>
  </definedNames>
  <calcPr calcId="144525"/>
</workbook>
</file>

<file path=xl/sharedStrings.xml><?xml version="1.0" encoding="utf-8"?>
<sst xmlns="http://schemas.openxmlformats.org/spreadsheetml/2006/main" count="462" uniqueCount="261">
  <si>
    <t>疏附县2025年巩固拓展脱贫攻坚成果同乡村振兴有效衔接项目计划库</t>
  </si>
  <si>
    <t>序号</t>
  </si>
  <si>
    <t>项目库编号</t>
  </si>
  <si>
    <t>项目名称</t>
  </si>
  <si>
    <t>二级项目类别</t>
  </si>
  <si>
    <t>项目子类型</t>
  </si>
  <si>
    <t>建设性质</t>
  </si>
  <si>
    <t>建设地点</t>
  </si>
  <si>
    <t>建设内容</t>
  </si>
  <si>
    <t>投资（万元）</t>
  </si>
  <si>
    <t>资金来源（万元）</t>
  </si>
  <si>
    <t>责任单位</t>
  </si>
  <si>
    <t>责任人</t>
  </si>
  <si>
    <t>审查处室</t>
  </si>
  <si>
    <t>衔接资金</t>
  </si>
  <si>
    <t>地方政府一般债券资金</t>
  </si>
  <si>
    <t>地县资金</t>
  </si>
  <si>
    <t>其他资金（社会资金、帮扶资金等）</t>
  </si>
  <si>
    <t>小计</t>
  </si>
  <si>
    <t>巩固拓展和乡村振兴</t>
  </si>
  <si>
    <t>以工代赈</t>
  </si>
  <si>
    <t>少数民族发展</t>
  </si>
  <si>
    <t>欠发达国有农场</t>
  </si>
  <si>
    <t>欠发达国有林场</t>
  </si>
  <si>
    <t>欠发达国有牧场</t>
  </si>
  <si>
    <t>中央</t>
  </si>
  <si>
    <t>自治区</t>
  </si>
  <si>
    <t>合计</t>
  </si>
  <si>
    <t>一、产业发展类</t>
  </si>
  <si>
    <t>sfx2025-001</t>
  </si>
  <si>
    <r>
      <rPr>
        <sz val="12"/>
        <rFont val="方正仿宋_GBK"/>
        <charset val="134"/>
      </rPr>
      <t>疏附县托克扎克镇</t>
    </r>
    <r>
      <rPr>
        <sz val="12"/>
        <rFont val="Times New Roman"/>
        <charset val="134"/>
      </rPr>
      <t>2025</t>
    </r>
    <r>
      <rPr>
        <sz val="12"/>
        <rFont val="方正仿宋_GBK"/>
        <charset val="134"/>
      </rPr>
      <t>年商品生产批发仓储厂房建设项目</t>
    </r>
  </si>
  <si>
    <t>加工流通项目</t>
  </si>
  <si>
    <t>市场建设和农村电商物流</t>
  </si>
  <si>
    <t>新建</t>
  </si>
  <si>
    <r>
      <rPr>
        <sz val="12"/>
        <rFont val="方正仿宋_GBK"/>
        <charset val="134"/>
      </rPr>
      <t>托克扎克镇</t>
    </r>
    <r>
      <rPr>
        <sz val="12"/>
        <rFont val="Times New Roman"/>
        <charset val="134"/>
      </rPr>
      <t>4</t>
    </r>
    <r>
      <rPr>
        <sz val="12"/>
        <rFont val="方正仿宋_GBK"/>
        <charset val="134"/>
      </rPr>
      <t>村</t>
    </r>
  </si>
  <si>
    <r>
      <rPr>
        <sz val="12"/>
        <rFont val="方正仿宋_GBK"/>
        <charset val="134"/>
      </rPr>
      <t>总投资：</t>
    </r>
    <r>
      <rPr>
        <sz val="12"/>
        <rFont val="Times New Roman"/>
        <charset val="134"/>
      </rPr>
      <t>5000</t>
    </r>
    <r>
      <rPr>
        <sz val="12"/>
        <rFont val="方正仿宋_GBK"/>
        <charset val="134"/>
      </rPr>
      <t>万元</t>
    </r>
    <r>
      <rPr>
        <sz val="12"/>
        <rFont val="Times New Roman"/>
        <charset val="134"/>
      </rPr>
      <t xml:space="preserve">
</t>
    </r>
    <r>
      <rPr>
        <sz val="12"/>
        <rFont val="方正仿宋_GBK"/>
        <charset val="134"/>
      </rPr>
      <t>建设内容：在托克扎克镇阿亚格曼干（4）村建设不少于1.3万平方米的商品批发仓储厂房，其中综合楼建筑面积不少于5300平方米、生产加工厂房建筑面积不少于13000平方米，包装批发厂房建筑面积不少于3200平方米，并配套水、电、消防等相关附属设施设备。</t>
    </r>
  </si>
  <si>
    <t>商工信局</t>
  </si>
  <si>
    <r>
      <rPr>
        <sz val="12"/>
        <rFont val="方正仿宋_GBK"/>
        <charset val="134"/>
      </rPr>
      <t>玉苏普</t>
    </r>
    <r>
      <rPr>
        <sz val="12"/>
        <rFont val="Times New Roman"/>
        <charset val="134"/>
      </rPr>
      <t>·</t>
    </r>
    <r>
      <rPr>
        <sz val="12"/>
        <rFont val="方正仿宋_GBK"/>
        <charset val="134"/>
      </rPr>
      <t>艾力</t>
    </r>
  </si>
  <si>
    <t>种植业管理局</t>
  </si>
  <si>
    <t>sfx2025-002</t>
  </si>
  <si>
    <r>
      <rPr>
        <sz val="12"/>
        <rFont val="方正仿宋_GBK"/>
        <charset val="134"/>
      </rPr>
      <t>疏附县</t>
    </r>
    <r>
      <rPr>
        <sz val="12"/>
        <rFont val="Times New Roman"/>
        <charset val="134"/>
      </rPr>
      <t>2025</t>
    </r>
    <r>
      <rPr>
        <sz val="12"/>
        <rFont val="方正仿宋_GBK"/>
        <charset val="134"/>
      </rPr>
      <t>年标准化厂房建设项目</t>
    </r>
  </si>
  <si>
    <t>产地初加工和精深加工</t>
  </si>
  <si>
    <r>
      <rPr>
        <sz val="12"/>
        <rFont val="方正仿宋_GBK"/>
        <charset val="134"/>
      </rPr>
      <t>吾库萨克镇</t>
    </r>
    <r>
      <rPr>
        <sz val="12"/>
        <rFont val="Times New Roman"/>
        <charset val="134"/>
      </rPr>
      <t>7</t>
    </r>
    <r>
      <rPr>
        <sz val="12"/>
        <rFont val="方正仿宋_GBK"/>
        <charset val="134"/>
      </rPr>
      <t>村</t>
    </r>
  </si>
  <si>
    <r>
      <rPr>
        <sz val="12"/>
        <rFont val="方正仿宋_GBK"/>
        <charset val="134"/>
      </rPr>
      <t>总投资：</t>
    </r>
    <r>
      <rPr>
        <sz val="12"/>
        <rFont val="Times New Roman"/>
        <charset val="134"/>
      </rPr>
      <t>3700</t>
    </r>
    <r>
      <rPr>
        <sz val="12"/>
        <rFont val="方正仿宋_GBK"/>
        <charset val="134"/>
      </rPr>
      <t>万元</t>
    </r>
    <r>
      <rPr>
        <sz val="12"/>
        <rFont val="Times New Roman"/>
        <charset val="134"/>
      </rPr>
      <t xml:space="preserve">
</t>
    </r>
    <r>
      <rPr>
        <sz val="12"/>
        <rFont val="方正仿宋_GBK"/>
        <charset val="134"/>
      </rPr>
      <t>建设内容：</t>
    </r>
    <r>
      <rPr>
        <sz val="12"/>
        <rFont val="Times New Roman"/>
        <charset val="134"/>
      </rPr>
      <t>1.</t>
    </r>
    <r>
      <rPr>
        <sz val="12"/>
        <rFont val="方正仿宋_GBK"/>
        <charset val="134"/>
      </rPr>
      <t>对疏附县食品加工车间进行改造提升，改造车间面积约</t>
    </r>
    <r>
      <rPr>
        <sz val="12"/>
        <rFont val="Times New Roman"/>
        <charset val="134"/>
      </rPr>
      <t>4500</t>
    </r>
    <r>
      <rPr>
        <sz val="12"/>
        <rFont val="方正仿宋_GBK"/>
        <charset val="134"/>
      </rPr>
      <t>㎡，升级无菌净化系统、采购部分生产设备等，</t>
    </r>
    <r>
      <rPr>
        <sz val="12"/>
        <rFont val="Times New Roman"/>
        <charset val="134"/>
      </rPr>
      <t>75</t>
    </r>
    <r>
      <rPr>
        <sz val="12"/>
        <rFont val="方正仿宋_GBK"/>
        <charset val="134"/>
      </rPr>
      <t>个食品经营自营冷库及</t>
    </r>
    <r>
      <rPr>
        <sz val="12"/>
        <rFont val="Times New Roman"/>
        <charset val="134"/>
      </rPr>
      <t>19</t>
    </r>
    <r>
      <rPr>
        <sz val="12"/>
        <rFont val="方正仿宋_GBK"/>
        <charset val="134"/>
      </rPr>
      <t>个保鲜库改造等，配套生产线及设施设备等，投资</t>
    </r>
    <r>
      <rPr>
        <sz val="12"/>
        <rFont val="Times New Roman"/>
        <charset val="134"/>
      </rPr>
      <t>1500</t>
    </r>
    <r>
      <rPr>
        <sz val="12"/>
        <rFont val="方正仿宋_GBK"/>
        <charset val="134"/>
      </rPr>
      <t>万元。</t>
    </r>
    <r>
      <rPr>
        <sz val="12"/>
        <rFont val="Times New Roman"/>
        <charset val="134"/>
      </rPr>
      <t xml:space="preserve">
2.</t>
    </r>
    <r>
      <rPr>
        <sz val="12"/>
        <rFont val="方正仿宋_GBK"/>
        <charset val="134"/>
      </rPr>
      <t>为疆南农批二期</t>
    </r>
    <r>
      <rPr>
        <sz val="12"/>
        <rFont val="Times New Roman"/>
        <charset val="134"/>
      </rPr>
      <t>14000</t>
    </r>
    <r>
      <rPr>
        <sz val="12"/>
        <rFont val="方正仿宋_GBK"/>
        <charset val="134"/>
      </rPr>
      <t>平方米冷库配套冷藏保鲜等设施设备及相关附属配套，投资</t>
    </r>
    <r>
      <rPr>
        <sz val="12"/>
        <rFont val="Times New Roman"/>
        <charset val="134"/>
      </rPr>
      <t>1500</t>
    </r>
    <r>
      <rPr>
        <sz val="12"/>
        <rFont val="方正仿宋_GBK"/>
        <charset val="134"/>
      </rPr>
      <t>万元。</t>
    </r>
    <r>
      <rPr>
        <sz val="12"/>
        <rFont val="Times New Roman"/>
        <charset val="134"/>
      </rPr>
      <t xml:space="preserve">
3.</t>
    </r>
    <r>
      <rPr>
        <sz val="12"/>
        <rFont val="方正仿宋_GBK"/>
        <charset val="134"/>
      </rPr>
      <t>在吾库萨克镇</t>
    </r>
    <r>
      <rPr>
        <sz val="12"/>
        <rFont val="Times New Roman"/>
        <charset val="134"/>
      </rPr>
      <t>7</t>
    </r>
    <r>
      <rPr>
        <sz val="12"/>
        <rFont val="方正仿宋_GBK"/>
        <charset val="134"/>
      </rPr>
      <t>村新建一座不少于</t>
    </r>
    <r>
      <rPr>
        <sz val="12"/>
        <rFont val="Times New Roman"/>
        <charset val="134"/>
      </rPr>
      <t>1800</t>
    </r>
    <r>
      <rPr>
        <sz val="12"/>
        <rFont val="方正仿宋_GBK"/>
        <charset val="134"/>
      </rPr>
      <t>平方米的三层食品检验中心并配备及相应附属设施设备等，投资</t>
    </r>
    <r>
      <rPr>
        <sz val="12"/>
        <rFont val="Times New Roman"/>
        <charset val="134"/>
      </rPr>
      <t>700</t>
    </r>
    <r>
      <rPr>
        <sz val="12"/>
        <rFont val="方正仿宋_GBK"/>
        <charset val="134"/>
      </rPr>
      <t>万元。</t>
    </r>
  </si>
  <si>
    <t>sfx2025-003</t>
  </si>
  <si>
    <r>
      <rPr>
        <sz val="12"/>
        <rFont val="方正仿宋_GBK"/>
        <charset val="134"/>
      </rPr>
      <t>疏附县</t>
    </r>
    <r>
      <rPr>
        <sz val="12"/>
        <rFont val="Times New Roman"/>
        <charset val="134"/>
      </rPr>
      <t>2025</t>
    </r>
    <r>
      <rPr>
        <sz val="12"/>
        <rFont val="方正仿宋_GBK"/>
        <charset val="134"/>
      </rPr>
      <t>年农贸市场建设项目</t>
    </r>
  </si>
  <si>
    <r>
      <rPr>
        <sz val="12"/>
        <rFont val="方正仿宋_GBK"/>
        <charset val="134"/>
      </rPr>
      <t>石园镇</t>
    </r>
    <r>
      <rPr>
        <sz val="12"/>
        <rFont val="Times New Roman"/>
        <charset val="134"/>
      </rPr>
      <t>9</t>
    </r>
    <r>
      <rPr>
        <sz val="12"/>
        <rFont val="方正仿宋_GBK"/>
        <charset val="134"/>
      </rPr>
      <t>村、</t>
    </r>
    <r>
      <rPr>
        <sz val="12"/>
        <rFont val="Times New Roman"/>
        <charset val="134"/>
      </rPr>
      <t>11</t>
    </r>
    <r>
      <rPr>
        <sz val="12"/>
        <rFont val="方正仿宋_GBK"/>
        <charset val="134"/>
      </rPr>
      <t>村</t>
    </r>
  </si>
  <si>
    <r>
      <rPr>
        <sz val="12"/>
        <rFont val="方正仿宋_GBK"/>
        <charset val="134"/>
      </rPr>
      <t>总投资：</t>
    </r>
    <r>
      <rPr>
        <sz val="12"/>
        <rFont val="Times New Roman"/>
        <charset val="134"/>
      </rPr>
      <t>5000</t>
    </r>
    <r>
      <rPr>
        <sz val="12"/>
        <rFont val="方正仿宋_GBK"/>
        <charset val="134"/>
      </rPr>
      <t>万元</t>
    </r>
    <r>
      <rPr>
        <sz val="12"/>
        <rFont val="Times New Roman"/>
        <charset val="134"/>
      </rPr>
      <t xml:space="preserve">
</t>
    </r>
    <r>
      <rPr>
        <sz val="12"/>
        <rFont val="方正仿宋_GBK"/>
        <charset val="134"/>
      </rPr>
      <t>建设内容：新建农贸市场一座，项目用地面积不少于</t>
    </r>
    <r>
      <rPr>
        <sz val="12"/>
        <rFont val="Times New Roman"/>
        <charset val="134"/>
      </rPr>
      <t>70</t>
    </r>
    <r>
      <rPr>
        <sz val="12"/>
        <rFont val="方正仿宋_GBK"/>
        <charset val="134"/>
      </rPr>
      <t>亩</t>
    </r>
    <r>
      <rPr>
        <sz val="12"/>
        <rFont val="Times New Roman"/>
        <charset val="134"/>
      </rPr>
      <t xml:space="preserve"> </t>
    </r>
    <r>
      <rPr>
        <sz val="12"/>
        <rFont val="方正仿宋_GBK"/>
        <charset val="134"/>
      </rPr>
      <t>（以实际测量为准），包含交易棚</t>
    </r>
    <r>
      <rPr>
        <sz val="12"/>
        <rFont val="Times New Roman"/>
        <charset val="134"/>
      </rPr>
      <t>4</t>
    </r>
    <r>
      <rPr>
        <sz val="12"/>
        <rFont val="方正仿宋_GBK"/>
        <charset val="134"/>
      </rPr>
      <t>座、卫生间</t>
    </r>
    <r>
      <rPr>
        <sz val="12"/>
        <rFont val="Times New Roman"/>
        <charset val="134"/>
      </rPr>
      <t>2</t>
    </r>
    <r>
      <rPr>
        <sz val="12"/>
        <rFont val="方正仿宋_GBK"/>
        <charset val="134"/>
      </rPr>
      <t>间、消防水池</t>
    </r>
    <r>
      <rPr>
        <sz val="12"/>
        <rFont val="Times New Roman"/>
        <charset val="134"/>
      </rPr>
      <t>1</t>
    </r>
    <r>
      <rPr>
        <sz val="12"/>
        <rFont val="方正仿宋_GBK"/>
        <charset val="134"/>
      </rPr>
      <t>座、商铺、垃圾收集站、地下化粪池等建筑，建筑面积不少于</t>
    </r>
    <r>
      <rPr>
        <sz val="12"/>
        <rFont val="Times New Roman"/>
        <charset val="134"/>
      </rPr>
      <t>40000</t>
    </r>
    <r>
      <rPr>
        <sz val="12"/>
        <rFont val="方正仿宋_GBK"/>
        <charset val="134"/>
      </rPr>
      <t>㎡。活畜交易区包含商铺、卫生间改造、活畜交易棚</t>
    </r>
    <r>
      <rPr>
        <sz val="12"/>
        <rFont val="Times New Roman"/>
        <charset val="134"/>
      </rPr>
      <t>2</t>
    </r>
    <r>
      <rPr>
        <sz val="12"/>
        <rFont val="方正仿宋_GBK"/>
        <charset val="134"/>
      </rPr>
      <t>座等，建筑面积不少于</t>
    </r>
    <r>
      <rPr>
        <sz val="12"/>
        <rFont val="Times New Roman"/>
        <charset val="134"/>
      </rPr>
      <t>7000</t>
    </r>
    <r>
      <rPr>
        <sz val="12"/>
        <rFont val="方正仿宋_GBK"/>
        <charset val="134"/>
      </rPr>
      <t>㎡；配套建设相关附属</t>
    </r>
    <r>
      <rPr>
        <sz val="12"/>
        <rFont val="Times New Roman"/>
        <charset val="134"/>
      </rPr>
      <t>(</t>
    </r>
    <r>
      <rPr>
        <sz val="12"/>
        <rFont val="方正仿宋_GBK"/>
        <charset val="134"/>
      </rPr>
      <t>以设计图纸为准），投资</t>
    </r>
    <r>
      <rPr>
        <sz val="12"/>
        <rFont val="Times New Roman"/>
        <charset val="134"/>
      </rPr>
      <t>5000</t>
    </r>
    <r>
      <rPr>
        <sz val="12"/>
        <rFont val="方正仿宋_GBK"/>
        <charset val="134"/>
      </rPr>
      <t>万元。</t>
    </r>
  </si>
  <si>
    <t>市场监督管理局</t>
  </si>
  <si>
    <t>谢飞</t>
  </si>
  <si>
    <t>sfx2025-004</t>
  </si>
  <si>
    <r>
      <rPr>
        <sz val="12"/>
        <rFont val="方正仿宋_GBK"/>
        <charset val="134"/>
      </rPr>
      <t>疏附县</t>
    </r>
    <r>
      <rPr>
        <sz val="12"/>
        <rFont val="Times New Roman"/>
        <charset val="134"/>
      </rPr>
      <t>2025</t>
    </r>
    <r>
      <rPr>
        <sz val="12"/>
        <rFont val="方正仿宋_GBK"/>
        <charset val="134"/>
      </rPr>
      <t>年乌帕尔镇</t>
    </r>
    <r>
      <rPr>
        <sz val="12"/>
        <rFont val="Times New Roman"/>
        <charset val="134"/>
      </rPr>
      <t>7</t>
    </r>
    <r>
      <rPr>
        <sz val="12"/>
        <rFont val="方正仿宋_GBK"/>
        <charset val="134"/>
      </rPr>
      <t>村商铺建设项目</t>
    </r>
  </si>
  <si>
    <r>
      <rPr>
        <sz val="12"/>
        <rFont val="方正仿宋_GBK"/>
        <charset val="134"/>
      </rPr>
      <t>乌帕尔镇</t>
    </r>
    <r>
      <rPr>
        <sz val="12"/>
        <rFont val="Times New Roman"/>
        <charset val="134"/>
      </rPr>
      <t>7</t>
    </r>
    <r>
      <rPr>
        <sz val="12"/>
        <rFont val="方正仿宋_GBK"/>
        <charset val="134"/>
      </rPr>
      <t>村</t>
    </r>
  </si>
  <si>
    <r>
      <rPr>
        <sz val="12"/>
        <rFont val="方正仿宋_GBK"/>
        <charset val="134"/>
      </rPr>
      <t>总投资：</t>
    </r>
    <r>
      <rPr>
        <sz val="12"/>
        <rFont val="Times New Roman"/>
        <charset val="134"/>
      </rPr>
      <t>600</t>
    </r>
    <r>
      <rPr>
        <sz val="12"/>
        <rFont val="方正仿宋_GBK"/>
        <charset val="134"/>
      </rPr>
      <t>万元</t>
    </r>
    <r>
      <rPr>
        <sz val="12"/>
        <rFont val="Times New Roman"/>
        <charset val="134"/>
      </rPr>
      <t xml:space="preserve">
</t>
    </r>
    <r>
      <rPr>
        <sz val="12"/>
        <rFont val="方正仿宋_GBK"/>
        <charset val="134"/>
      </rPr>
      <t>建设内容：在乌帕尔镇</t>
    </r>
    <r>
      <rPr>
        <sz val="12"/>
        <rFont val="Times New Roman"/>
        <charset val="134"/>
      </rPr>
      <t>7</t>
    </r>
    <r>
      <rPr>
        <sz val="12"/>
        <rFont val="方正仿宋_GBK"/>
        <charset val="134"/>
      </rPr>
      <t>村建设一座约</t>
    </r>
    <r>
      <rPr>
        <sz val="12"/>
        <rFont val="Times New Roman"/>
        <charset val="134"/>
      </rPr>
      <t>2000</t>
    </r>
    <r>
      <rPr>
        <sz val="12"/>
        <rFont val="方正仿宋_GBK"/>
        <charset val="134"/>
      </rPr>
      <t>平方米的二层商铺共</t>
    </r>
    <r>
      <rPr>
        <sz val="12"/>
        <rFont val="Times New Roman"/>
        <charset val="134"/>
      </rPr>
      <t>46</t>
    </r>
    <r>
      <rPr>
        <sz val="12"/>
        <rFont val="方正仿宋_GBK"/>
        <charset val="134"/>
      </rPr>
      <t>间，并配套水、消防、供暖、电等附属设施，投资</t>
    </r>
    <r>
      <rPr>
        <sz val="12"/>
        <rFont val="Times New Roman"/>
        <charset val="134"/>
      </rPr>
      <t>600</t>
    </r>
    <r>
      <rPr>
        <sz val="12"/>
        <rFont val="方正仿宋_GBK"/>
        <charset val="134"/>
      </rPr>
      <t>万元。</t>
    </r>
  </si>
  <si>
    <t>sfx2025-005</t>
  </si>
  <si>
    <t>疏附县石园镇渔业产业发展及配套设施建设项目</t>
  </si>
  <si>
    <t>生产项目</t>
  </si>
  <si>
    <t>水产养殖业发展</t>
  </si>
  <si>
    <r>
      <rPr>
        <sz val="12"/>
        <rFont val="方正仿宋_GBK"/>
        <charset val="134"/>
      </rPr>
      <t>石园镇</t>
    </r>
    <r>
      <rPr>
        <sz val="12"/>
        <rFont val="Times New Roman"/>
        <charset val="134"/>
      </rPr>
      <t>10</t>
    </r>
    <r>
      <rPr>
        <sz val="12"/>
        <rFont val="方正仿宋_GBK"/>
        <charset val="134"/>
      </rPr>
      <t>村、</t>
    </r>
    <r>
      <rPr>
        <sz val="12"/>
        <rFont val="Times New Roman"/>
        <charset val="134"/>
      </rPr>
      <t>11</t>
    </r>
    <r>
      <rPr>
        <sz val="12"/>
        <rFont val="方正仿宋_GBK"/>
        <charset val="134"/>
      </rPr>
      <t>村、</t>
    </r>
    <r>
      <rPr>
        <sz val="12"/>
        <rFont val="Times New Roman"/>
        <charset val="134"/>
      </rPr>
      <t>14</t>
    </r>
    <r>
      <rPr>
        <sz val="12"/>
        <rFont val="方正仿宋_GBK"/>
        <charset val="134"/>
      </rPr>
      <t>村</t>
    </r>
  </si>
  <si>
    <r>
      <rPr>
        <sz val="12"/>
        <rFont val="方正仿宋_GBK"/>
        <charset val="134"/>
      </rPr>
      <t>总投资：</t>
    </r>
    <r>
      <rPr>
        <sz val="12"/>
        <rFont val="Times New Roman"/>
        <charset val="134"/>
      </rPr>
      <t>2500</t>
    </r>
    <r>
      <rPr>
        <sz val="12"/>
        <rFont val="方正仿宋_GBK"/>
        <charset val="134"/>
      </rPr>
      <t>万元</t>
    </r>
    <r>
      <rPr>
        <sz val="12"/>
        <rFont val="Times New Roman"/>
        <charset val="134"/>
      </rPr>
      <t xml:space="preserve">
</t>
    </r>
    <r>
      <rPr>
        <sz val="12"/>
        <rFont val="方正仿宋_GBK"/>
        <charset val="134"/>
      </rPr>
      <t>建设内容：利用石园镇</t>
    </r>
    <r>
      <rPr>
        <sz val="12"/>
        <rFont val="Times New Roman"/>
        <charset val="134"/>
      </rPr>
      <t>10</t>
    </r>
    <r>
      <rPr>
        <sz val="12"/>
        <rFont val="方正仿宋_GBK"/>
        <charset val="134"/>
      </rPr>
      <t>村、</t>
    </r>
    <r>
      <rPr>
        <sz val="12"/>
        <rFont val="Times New Roman"/>
        <charset val="134"/>
      </rPr>
      <t>11</t>
    </r>
    <r>
      <rPr>
        <sz val="12"/>
        <rFont val="方正仿宋_GBK"/>
        <charset val="134"/>
      </rPr>
      <t>村、</t>
    </r>
    <r>
      <rPr>
        <sz val="12"/>
        <rFont val="Times New Roman"/>
        <charset val="134"/>
      </rPr>
      <t>14</t>
    </r>
    <r>
      <rPr>
        <sz val="12"/>
        <rFont val="方正仿宋_GBK"/>
        <charset val="134"/>
      </rPr>
      <t>村等三个村现有约</t>
    </r>
    <r>
      <rPr>
        <sz val="12"/>
        <rFont val="Times New Roman"/>
        <charset val="134"/>
      </rPr>
      <t>1300</t>
    </r>
    <r>
      <rPr>
        <sz val="12"/>
        <rFont val="方正仿宋_GBK"/>
        <charset val="134"/>
      </rPr>
      <t>亩池塘水面发展渔业养殖，建设内容包括：原有鱼塘清淤、鱼塘护坡修建、扩大现有养殖水面、修建道路不少于</t>
    </r>
    <r>
      <rPr>
        <sz val="12"/>
        <rFont val="Times New Roman"/>
        <charset val="134"/>
      </rPr>
      <t>5</t>
    </r>
    <r>
      <rPr>
        <sz val="12"/>
        <rFont val="方正仿宋_GBK"/>
        <charset val="134"/>
      </rPr>
      <t>公里，供排水渠道修建和清理不少于</t>
    </r>
    <r>
      <rPr>
        <sz val="12"/>
        <rFont val="Times New Roman"/>
        <charset val="134"/>
      </rPr>
      <t>5</t>
    </r>
    <r>
      <rPr>
        <sz val="12"/>
        <rFont val="方正仿宋_GBK"/>
        <charset val="134"/>
      </rPr>
      <t>公里、配套建设供电设施、渠道闸口及涵洞等附属设施建设。</t>
    </r>
  </si>
  <si>
    <t>农业农村局</t>
  </si>
  <si>
    <t>马天云</t>
  </si>
  <si>
    <t>畜牧局</t>
  </si>
  <si>
    <t>sfx2025-006</t>
  </si>
  <si>
    <t>疏附县特色林果育苗中心建设项目</t>
  </si>
  <si>
    <t>种植业基地</t>
  </si>
  <si>
    <r>
      <rPr>
        <sz val="12"/>
        <rFont val="方正仿宋_GBK"/>
        <charset val="134"/>
      </rPr>
      <t>总投资：</t>
    </r>
    <r>
      <rPr>
        <sz val="12"/>
        <rFont val="Times New Roman"/>
        <charset val="134"/>
      </rPr>
      <t>2500</t>
    </r>
    <r>
      <rPr>
        <sz val="12"/>
        <rFont val="方正仿宋_GBK"/>
        <charset val="134"/>
      </rPr>
      <t>万元</t>
    </r>
    <r>
      <rPr>
        <sz val="12"/>
        <rFont val="Times New Roman"/>
        <charset val="134"/>
      </rPr>
      <t xml:space="preserve">
</t>
    </r>
    <r>
      <rPr>
        <sz val="12"/>
        <rFont val="方正仿宋_GBK"/>
        <charset val="134"/>
      </rPr>
      <t>建设内容：投资</t>
    </r>
    <r>
      <rPr>
        <sz val="12"/>
        <rFont val="Times New Roman"/>
        <charset val="134"/>
      </rPr>
      <t>1500</t>
    </r>
    <r>
      <rPr>
        <sz val="12"/>
        <rFont val="方正仿宋_GBK"/>
        <charset val="134"/>
      </rPr>
      <t>万元，建设育苗棚</t>
    </r>
    <r>
      <rPr>
        <sz val="12"/>
        <rFont val="Times New Roman"/>
        <charset val="134"/>
      </rPr>
      <t>1</t>
    </r>
    <r>
      <rPr>
        <sz val="12"/>
        <rFont val="方正仿宋_GBK"/>
        <charset val="134"/>
      </rPr>
      <t>座，约</t>
    </r>
    <r>
      <rPr>
        <sz val="12"/>
        <rFont val="Times New Roman"/>
        <charset val="134"/>
      </rPr>
      <t>1</t>
    </r>
    <r>
      <rPr>
        <sz val="12"/>
        <rFont val="方正仿宋_GBK"/>
        <charset val="134"/>
      </rPr>
      <t>万平方米，配套相关附属设施建设；投资</t>
    </r>
    <r>
      <rPr>
        <sz val="12"/>
        <rFont val="Times New Roman"/>
        <charset val="134"/>
      </rPr>
      <t>1000</t>
    </r>
    <r>
      <rPr>
        <sz val="12"/>
        <rFont val="方正仿宋_GBK"/>
        <charset val="134"/>
      </rPr>
      <t>万元，建设原种生产圃一个，约</t>
    </r>
    <r>
      <rPr>
        <sz val="12"/>
        <rFont val="Times New Roman"/>
        <charset val="134"/>
      </rPr>
      <t>10</t>
    </r>
    <r>
      <rPr>
        <sz val="12"/>
        <rFont val="方正仿宋_GBK"/>
        <charset val="134"/>
      </rPr>
      <t>亩地；育苗基质堆放场</t>
    </r>
    <r>
      <rPr>
        <sz val="12"/>
        <rFont val="Times New Roman"/>
        <charset val="134"/>
      </rPr>
      <t>1</t>
    </r>
    <r>
      <rPr>
        <sz val="12"/>
        <rFont val="方正仿宋_GBK"/>
        <charset val="134"/>
      </rPr>
      <t>个；建设开心果、杏、西梅、樱桃、冰糖蟠桃等特色林果种质资源圃</t>
    </r>
    <r>
      <rPr>
        <sz val="12"/>
        <rFont val="Times New Roman"/>
        <charset val="134"/>
      </rPr>
      <t>500</t>
    </r>
    <r>
      <rPr>
        <sz val="12"/>
        <rFont val="方正仿宋_GBK"/>
        <charset val="134"/>
      </rPr>
      <t>亩，包括土地平整、灌溉设施建设、田间道路、供电设施、苗木种植以及相关附属配套设施建设。</t>
    </r>
  </si>
  <si>
    <t>sfx2025-007</t>
  </si>
  <si>
    <r>
      <rPr>
        <sz val="12"/>
        <rFont val="方正仿宋_GBK"/>
        <charset val="134"/>
      </rPr>
      <t>疏附县</t>
    </r>
    <r>
      <rPr>
        <sz val="12"/>
        <rFont val="Times New Roman"/>
        <charset val="134"/>
      </rPr>
      <t>2025</t>
    </r>
    <r>
      <rPr>
        <sz val="12"/>
        <rFont val="方正仿宋_GBK"/>
        <charset val="134"/>
      </rPr>
      <t>年开心果种植基地配套建设项目</t>
    </r>
  </si>
  <si>
    <r>
      <rPr>
        <sz val="12"/>
        <rFont val="方正仿宋_GBK"/>
        <charset val="134"/>
      </rPr>
      <t>乌帕尔镇</t>
    </r>
    <r>
      <rPr>
        <sz val="12"/>
        <rFont val="Times New Roman"/>
        <charset val="134"/>
      </rPr>
      <t>1</t>
    </r>
    <r>
      <rPr>
        <sz val="12"/>
        <rFont val="方正仿宋_GBK"/>
        <charset val="134"/>
      </rPr>
      <t>村</t>
    </r>
  </si>
  <si>
    <r>
      <rPr>
        <sz val="12"/>
        <rFont val="方正仿宋_GBK"/>
        <charset val="134"/>
      </rPr>
      <t>总投资：</t>
    </r>
    <r>
      <rPr>
        <sz val="12"/>
        <rFont val="Times New Roman"/>
        <charset val="134"/>
      </rPr>
      <t>2000</t>
    </r>
    <r>
      <rPr>
        <sz val="12"/>
        <rFont val="方正仿宋_GBK"/>
        <charset val="134"/>
      </rPr>
      <t>万元</t>
    </r>
    <r>
      <rPr>
        <sz val="12"/>
        <rFont val="Times New Roman"/>
        <charset val="134"/>
      </rPr>
      <t xml:space="preserve">
</t>
    </r>
    <r>
      <rPr>
        <sz val="12"/>
        <rFont val="方正仿宋_GBK"/>
        <charset val="134"/>
      </rPr>
      <t>建设内容：为乌帕尔镇</t>
    </r>
    <r>
      <rPr>
        <sz val="12"/>
        <rFont val="Times New Roman"/>
        <charset val="134"/>
      </rPr>
      <t>1</t>
    </r>
    <r>
      <rPr>
        <sz val="12"/>
        <rFont val="方正仿宋_GBK"/>
        <charset val="134"/>
      </rPr>
      <t>村约</t>
    </r>
    <r>
      <rPr>
        <sz val="12"/>
        <rFont val="Times New Roman"/>
        <charset val="134"/>
      </rPr>
      <t>6000</t>
    </r>
    <r>
      <rPr>
        <sz val="12"/>
        <rFont val="方正仿宋_GBK"/>
        <charset val="134"/>
      </rPr>
      <t>亩开心果种植基地配套建设灌溉设施，配套电力设施、供水管道约</t>
    </r>
    <r>
      <rPr>
        <sz val="12"/>
        <rFont val="Times New Roman"/>
        <charset val="134"/>
      </rPr>
      <t>10</t>
    </r>
    <r>
      <rPr>
        <sz val="12"/>
        <rFont val="方正仿宋_GBK"/>
        <charset val="134"/>
      </rPr>
      <t>公里及其相关附属设施。</t>
    </r>
  </si>
  <si>
    <t>sfx2025-009</t>
  </si>
  <si>
    <r>
      <rPr>
        <sz val="12"/>
        <rFont val="方正仿宋_GBK"/>
        <charset val="134"/>
      </rPr>
      <t>疏附县</t>
    </r>
    <r>
      <rPr>
        <sz val="12"/>
        <rFont val="Times New Roman"/>
        <charset val="134"/>
      </rPr>
      <t>2025</t>
    </r>
    <r>
      <rPr>
        <sz val="12"/>
        <rFont val="方正仿宋_GBK"/>
        <charset val="134"/>
      </rPr>
      <t>年特色林果基地建设项目</t>
    </r>
  </si>
  <si>
    <r>
      <rPr>
        <sz val="12"/>
        <rFont val="方正仿宋_GBK"/>
        <charset val="134"/>
      </rPr>
      <t>站敏乡</t>
    </r>
    <r>
      <rPr>
        <sz val="12"/>
        <rFont val="Times New Roman"/>
        <charset val="134"/>
      </rPr>
      <t>20</t>
    </r>
    <r>
      <rPr>
        <sz val="12"/>
        <rFont val="方正仿宋_GBK"/>
        <charset val="134"/>
      </rPr>
      <t>村</t>
    </r>
  </si>
  <si>
    <r>
      <rPr>
        <sz val="12"/>
        <rFont val="方正仿宋_GBK"/>
        <charset val="134"/>
      </rPr>
      <t>总投资：</t>
    </r>
    <r>
      <rPr>
        <sz val="12"/>
        <rFont val="Times New Roman"/>
        <charset val="134"/>
      </rPr>
      <t>3112</t>
    </r>
    <r>
      <rPr>
        <sz val="12"/>
        <rFont val="方正仿宋_GBK"/>
        <charset val="134"/>
      </rPr>
      <t>万元</t>
    </r>
    <r>
      <rPr>
        <sz val="12"/>
        <rFont val="Times New Roman"/>
        <charset val="134"/>
      </rPr>
      <t xml:space="preserve">
</t>
    </r>
    <r>
      <rPr>
        <sz val="12"/>
        <rFont val="方正仿宋_GBK"/>
        <charset val="134"/>
      </rPr>
      <t>建设内容：</t>
    </r>
    <r>
      <rPr>
        <sz val="12"/>
        <rFont val="Times New Roman"/>
        <charset val="134"/>
      </rPr>
      <t>1.</t>
    </r>
    <r>
      <rPr>
        <sz val="12"/>
        <rFont val="方正仿宋_GBK"/>
        <charset val="134"/>
      </rPr>
      <t>在站敏乡</t>
    </r>
    <r>
      <rPr>
        <sz val="12"/>
        <rFont val="Times New Roman"/>
        <charset val="134"/>
      </rPr>
      <t>20</t>
    </r>
    <r>
      <rPr>
        <sz val="12"/>
        <rFont val="方正仿宋_GBK"/>
        <charset val="134"/>
      </rPr>
      <t>村建设不少于</t>
    </r>
    <r>
      <rPr>
        <sz val="12"/>
        <rFont val="Times New Roman"/>
        <charset val="134"/>
      </rPr>
      <t>2600</t>
    </r>
    <r>
      <rPr>
        <sz val="12"/>
        <rFont val="方正仿宋_GBK"/>
        <charset val="134"/>
      </rPr>
      <t>亩的林果配套设施，包含土方换填、通达道路、滴灌、管道、沉砂池、电力管线及变压器等，每亩投入</t>
    </r>
    <r>
      <rPr>
        <sz val="12"/>
        <rFont val="Times New Roman"/>
        <charset val="134"/>
      </rPr>
      <t>6200</t>
    </r>
    <r>
      <rPr>
        <sz val="12"/>
        <rFont val="方正仿宋_GBK"/>
        <charset val="134"/>
      </rPr>
      <t>元，投资</t>
    </r>
    <r>
      <rPr>
        <sz val="12"/>
        <rFont val="Times New Roman"/>
        <charset val="134"/>
      </rPr>
      <t>1612</t>
    </r>
    <r>
      <rPr>
        <sz val="12"/>
        <rFont val="方正仿宋_GBK"/>
        <charset val="134"/>
      </rPr>
      <t>万元。</t>
    </r>
    <r>
      <rPr>
        <sz val="12"/>
        <rFont val="Times New Roman"/>
        <charset val="134"/>
      </rPr>
      <t xml:space="preserve">
2.</t>
    </r>
    <r>
      <rPr>
        <sz val="12"/>
        <rFont val="方正仿宋_GBK"/>
        <charset val="134"/>
      </rPr>
      <t>在站敏乡</t>
    </r>
    <r>
      <rPr>
        <sz val="12"/>
        <rFont val="Times New Roman"/>
        <charset val="134"/>
      </rPr>
      <t>20</t>
    </r>
    <r>
      <rPr>
        <sz val="12"/>
        <rFont val="方正仿宋_GBK"/>
        <charset val="134"/>
      </rPr>
      <t>村建设</t>
    </r>
    <r>
      <rPr>
        <sz val="12"/>
        <rFont val="Times New Roman"/>
        <charset val="134"/>
      </rPr>
      <t>3000</t>
    </r>
    <r>
      <rPr>
        <sz val="12"/>
        <rFont val="方正仿宋_GBK"/>
        <charset val="134"/>
      </rPr>
      <t>亩冰糖蟠桃园，为提质增收购买益性菌化肥促进生态循环，打造品牌产生效益，实施土壤换填与改良平整，并安装滴灌设施，购买冰糖蟠桃树苗，平均每亩投入</t>
    </r>
    <r>
      <rPr>
        <sz val="12"/>
        <rFont val="Times New Roman"/>
        <charset val="134"/>
      </rPr>
      <t>5000</t>
    </r>
    <r>
      <rPr>
        <sz val="12"/>
        <rFont val="方正仿宋_GBK"/>
        <charset val="134"/>
      </rPr>
      <t>元，投资</t>
    </r>
    <r>
      <rPr>
        <sz val="12"/>
        <rFont val="Times New Roman"/>
        <charset val="134"/>
      </rPr>
      <t>1500</t>
    </r>
    <r>
      <rPr>
        <sz val="12"/>
        <rFont val="方正仿宋_GBK"/>
        <charset val="134"/>
      </rPr>
      <t>万元。</t>
    </r>
  </si>
  <si>
    <t>sfx2025-010</t>
  </si>
  <si>
    <t>疏附县2025年日光温室建设项目</t>
  </si>
  <si>
    <r>
      <rPr>
        <sz val="12"/>
        <rFont val="方正仿宋_GBK"/>
        <charset val="134"/>
      </rPr>
      <t>总投资：</t>
    </r>
    <r>
      <rPr>
        <sz val="12"/>
        <rFont val="Times New Roman"/>
        <charset val="134"/>
      </rPr>
      <t>2000</t>
    </r>
    <r>
      <rPr>
        <sz val="12"/>
        <rFont val="方正仿宋_GBK"/>
        <charset val="134"/>
      </rPr>
      <t>万元</t>
    </r>
    <r>
      <rPr>
        <sz val="12"/>
        <rFont val="Times New Roman"/>
        <charset val="134"/>
      </rPr>
      <t xml:space="preserve">
</t>
    </r>
    <r>
      <rPr>
        <sz val="12"/>
        <rFont val="方正仿宋_GBK"/>
        <charset val="134"/>
      </rPr>
      <t>建设内容：为托克扎克镇</t>
    </r>
    <r>
      <rPr>
        <sz val="12"/>
        <rFont val="Times New Roman"/>
        <charset val="134"/>
      </rPr>
      <t>4</t>
    </r>
    <r>
      <rPr>
        <sz val="12"/>
        <rFont val="方正仿宋_GBK"/>
        <charset val="134"/>
      </rPr>
      <t>村新建日光温室</t>
    </r>
    <r>
      <rPr>
        <sz val="12"/>
        <rFont val="Times New Roman"/>
        <charset val="134"/>
      </rPr>
      <t>20</t>
    </r>
    <r>
      <rPr>
        <sz val="12"/>
        <rFont val="方正仿宋_GBK"/>
        <charset val="134"/>
      </rPr>
      <t>座</t>
    </r>
    <r>
      <rPr>
        <sz val="12"/>
        <rFont val="Times New Roman"/>
        <charset val="134"/>
      </rPr>
      <t>(100*20/</t>
    </r>
    <r>
      <rPr>
        <sz val="12"/>
        <rFont val="方正仿宋_GBK"/>
        <charset val="134"/>
      </rPr>
      <t>座</t>
    </r>
    <r>
      <rPr>
        <sz val="12"/>
        <rFont val="Times New Roman"/>
        <charset val="134"/>
      </rPr>
      <t>)</t>
    </r>
    <r>
      <rPr>
        <sz val="12"/>
        <rFont val="方正仿宋_GBK"/>
        <charset val="134"/>
      </rPr>
      <t>、配套滴灌、加热、通风、棉被水肥一体化及相关附属设施每座投资</t>
    </r>
    <r>
      <rPr>
        <sz val="12"/>
        <rFont val="Times New Roman"/>
        <charset val="134"/>
      </rPr>
      <t>100</t>
    </r>
    <r>
      <rPr>
        <sz val="12"/>
        <rFont val="方正仿宋_GBK"/>
        <charset val="134"/>
      </rPr>
      <t>万元，投资</t>
    </r>
    <r>
      <rPr>
        <sz val="12"/>
        <rFont val="Times New Roman"/>
        <charset val="134"/>
      </rPr>
      <t>2000</t>
    </r>
    <r>
      <rPr>
        <sz val="12"/>
        <rFont val="方正仿宋_GBK"/>
        <charset val="134"/>
      </rPr>
      <t>万元。</t>
    </r>
  </si>
  <si>
    <t>sfx2025-014</t>
  </si>
  <si>
    <r>
      <rPr>
        <sz val="12"/>
        <rFont val="方正仿宋_GBK"/>
        <charset val="134"/>
      </rPr>
      <t>疏附县</t>
    </r>
    <r>
      <rPr>
        <sz val="12"/>
        <rFont val="Times New Roman"/>
        <charset val="134"/>
      </rPr>
      <t>2025</t>
    </r>
    <r>
      <rPr>
        <sz val="12"/>
        <rFont val="方正仿宋_GBK"/>
        <charset val="134"/>
      </rPr>
      <t>年畜牧业防疫防治项目</t>
    </r>
  </si>
  <si>
    <t>产业服务支撑项目</t>
  </si>
  <si>
    <t>农业社会化服务</t>
  </si>
  <si>
    <t>各乡镇、场</t>
  </si>
  <si>
    <r>
      <rPr>
        <sz val="12"/>
        <rFont val="方正仿宋_GBK"/>
        <charset val="134"/>
      </rPr>
      <t>总投资：</t>
    </r>
    <r>
      <rPr>
        <sz val="12"/>
        <rFont val="Times New Roman"/>
        <charset val="134"/>
      </rPr>
      <t>240</t>
    </r>
    <r>
      <rPr>
        <sz val="12"/>
        <rFont val="方正仿宋_GBK"/>
        <charset val="134"/>
      </rPr>
      <t>万元</t>
    </r>
    <r>
      <rPr>
        <sz val="12"/>
        <rFont val="Times New Roman"/>
        <charset val="134"/>
      </rPr>
      <t xml:space="preserve">
</t>
    </r>
    <r>
      <rPr>
        <sz val="12"/>
        <rFont val="方正仿宋_GBK"/>
        <charset val="134"/>
      </rPr>
      <t>建设内容：参照自治区奖补文件，采取公开招标的方式聘请第三方进行服务，对接受常规病种免疫、药浴驱虫、环境消杀等有偿畜牧兽医社会化服务的，对脱贫户及监测对象中的预计不少于</t>
    </r>
    <r>
      <rPr>
        <sz val="12"/>
        <rFont val="Times New Roman"/>
        <charset val="134"/>
      </rPr>
      <t>1.2</t>
    </r>
    <r>
      <rPr>
        <sz val="12"/>
        <rFont val="方正仿宋_GBK"/>
        <charset val="134"/>
      </rPr>
      <t>万户养殖户进行服务费补助，补助金额不超过服务项目市场价格的</t>
    </r>
    <r>
      <rPr>
        <sz val="12"/>
        <rFont val="Times New Roman"/>
        <charset val="134"/>
      </rPr>
      <t>50%</t>
    </r>
    <r>
      <rPr>
        <sz val="12"/>
        <rFont val="方正仿宋_GBK"/>
        <charset val="134"/>
      </rPr>
      <t>，全年每个养殖户不超过</t>
    </r>
    <r>
      <rPr>
        <sz val="12"/>
        <rFont val="Times New Roman"/>
        <charset val="134"/>
      </rPr>
      <t>200</t>
    </r>
    <r>
      <rPr>
        <sz val="12"/>
        <rFont val="方正仿宋_GBK"/>
        <charset val="134"/>
      </rPr>
      <t>元。</t>
    </r>
  </si>
  <si>
    <t>sfx2025-015</t>
  </si>
  <si>
    <r>
      <rPr>
        <sz val="12"/>
        <rFont val="方正仿宋_GBK"/>
        <charset val="134"/>
      </rPr>
      <t>疏附县</t>
    </r>
    <r>
      <rPr>
        <sz val="12"/>
        <rFont val="Times New Roman"/>
        <charset val="134"/>
      </rPr>
      <t>2025</t>
    </r>
    <r>
      <rPr>
        <sz val="12"/>
        <rFont val="方正仿宋_GBK"/>
        <charset val="134"/>
      </rPr>
      <t>年育苗补助项目</t>
    </r>
  </si>
  <si>
    <r>
      <rPr>
        <sz val="12"/>
        <rFont val="方正仿宋_GBK"/>
        <charset val="134"/>
      </rPr>
      <t>总投资：</t>
    </r>
    <r>
      <rPr>
        <sz val="12"/>
        <rFont val="Times New Roman"/>
        <charset val="134"/>
      </rPr>
      <t>424</t>
    </r>
    <r>
      <rPr>
        <sz val="12"/>
        <rFont val="方正仿宋_GBK"/>
        <charset val="134"/>
      </rPr>
      <t>万元</t>
    </r>
    <r>
      <rPr>
        <sz val="12"/>
        <rFont val="Times New Roman"/>
        <charset val="134"/>
      </rPr>
      <t xml:space="preserve">
</t>
    </r>
    <r>
      <rPr>
        <sz val="12"/>
        <rFont val="方正仿宋_GBK"/>
        <charset val="134"/>
      </rPr>
      <t>建设内容：以春提早、夏排开、秋延迟、冬补缺为主要生产模式，鼓励脱贫户含监测对象发展产业促增收，给予不少于</t>
    </r>
    <r>
      <rPr>
        <sz val="12"/>
        <rFont val="Times New Roman"/>
        <charset val="134"/>
      </rPr>
      <t>1</t>
    </r>
    <r>
      <rPr>
        <sz val="12"/>
        <rFont val="方正仿宋_GBK"/>
        <charset val="134"/>
      </rPr>
      <t>万户脱贫户含监测对象各类菜苗补助，培育优质健壮的瓜菜幼苗</t>
    </r>
    <r>
      <rPr>
        <sz val="12"/>
        <rFont val="Times New Roman"/>
        <charset val="134"/>
      </rPr>
      <t>740</t>
    </r>
    <r>
      <rPr>
        <sz val="12"/>
        <rFont val="方正仿宋_GBK"/>
        <charset val="134"/>
      </rPr>
      <t>万株，其中：番茄</t>
    </r>
    <r>
      <rPr>
        <sz val="12"/>
        <rFont val="Times New Roman"/>
        <charset val="134"/>
      </rPr>
      <t>180</t>
    </r>
    <r>
      <rPr>
        <sz val="12"/>
        <rFont val="方正仿宋_GBK"/>
        <charset val="134"/>
      </rPr>
      <t>万株、每株</t>
    </r>
    <r>
      <rPr>
        <sz val="12"/>
        <rFont val="Times New Roman"/>
        <charset val="134"/>
      </rPr>
      <t>0.8</t>
    </r>
    <r>
      <rPr>
        <sz val="12"/>
        <rFont val="方正仿宋_GBK"/>
        <charset val="134"/>
      </rPr>
      <t>元，辣椒</t>
    </r>
    <r>
      <rPr>
        <sz val="12"/>
        <rFont val="Times New Roman"/>
        <charset val="134"/>
      </rPr>
      <t>450</t>
    </r>
    <r>
      <rPr>
        <sz val="12"/>
        <rFont val="方正仿宋_GBK"/>
        <charset val="134"/>
      </rPr>
      <t>万株、每株</t>
    </r>
    <r>
      <rPr>
        <sz val="12"/>
        <rFont val="Times New Roman"/>
        <charset val="134"/>
      </rPr>
      <t>0.5</t>
    </r>
    <r>
      <rPr>
        <sz val="12"/>
        <rFont val="方正仿宋_GBK"/>
        <charset val="134"/>
      </rPr>
      <t>元，茄子</t>
    </r>
    <r>
      <rPr>
        <sz val="12"/>
        <rFont val="Times New Roman"/>
        <charset val="134"/>
      </rPr>
      <t>30</t>
    </r>
    <r>
      <rPr>
        <sz val="12"/>
        <rFont val="方正仿宋_GBK"/>
        <charset val="134"/>
      </rPr>
      <t>万株、每株</t>
    </r>
    <r>
      <rPr>
        <sz val="12"/>
        <rFont val="Times New Roman"/>
        <charset val="134"/>
      </rPr>
      <t>0.5</t>
    </r>
    <r>
      <rPr>
        <sz val="12"/>
        <rFont val="方正仿宋_GBK"/>
        <charset val="134"/>
      </rPr>
      <t>元，莲花白</t>
    </r>
    <r>
      <rPr>
        <sz val="12"/>
        <rFont val="Times New Roman"/>
        <charset val="134"/>
      </rPr>
      <t>61</t>
    </r>
    <r>
      <rPr>
        <sz val="12"/>
        <rFont val="方正仿宋_GBK"/>
        <charset val="134"/>
      </rPr>
      <t>万株、每株</t>
    </r>
    <r>
      <rPr>
        <sz val="12"/>
        <rFont val="Times New Roman"/>
        <charset val="134"/>
      </rPr>
      <t>0.5</t>
    </r>
    <r>
      <rPr>
        <sz val="12"/>
        <rFont val="方正仿宋_GBK"/>
        <charset val="134"/>
      </rPr>
      <t>元，花菜</t>
    </r>
    <r>
      <rPr>
        <sz val="12"/>
        <rFont val="Times New Roman"/>
        <charset val="134"/>
      </rPr>
      <t>19</t>
    </r>
    <r>
      <rPr>
        <sz val="12"/>
        <rFont val="方正仿宋_GBK"/>
        <charset val="134"/>
      </rPr>
      <t>万株，每株</t>
    </r>
    <r>
      <rPr>
        <sz val="12"/>
        <rFont val="Times New Roman"/>
        <charset val="134"/>
      </rPr>
      <t>0.5</t>
    </r>
    <r>
      <rPr>
        <sz val="12"/>
        <rFont val="方正仿宋_GBK"/>
        <charset val="134"/>
      </rPr>
      <t>元。</t>
    </r>
  </si>
  <si>
    <t>sfx2025-016</t>
  </si>
  <si>
    <r>
      <rPr>
        <sz val="12"/>
        <rFont val="方正仿宋_GBK"/>
        <charset val="134"/>
      </rPr>
      <t>疏附县</t>
    </r>
    <r>
      <rPr>
        <sz val="12"/>
        <rFont val="Times New Roman"/>
        <charset val="134"/>
      </rPr>
      <t>2025</t>
    </r>
    <r>
      <rPr>
        <sz val="12"/>
        <rFont val="方正仿宋_GBK"/>
        <charset val="134"/>
      </rPr>
      <t>年小麦单产提升补助</t>
    </r>
  </si>
  <si>
    <r>
      <rPr>
        <sz val="12"/>
        <rFont val="方正仿宋_GBK"/>
        <charset val="134"/>
      </rPr>
      <t>总投资：</t>
    </r>
    <r>
      <rPr>
        <sz val="12"/>
        <rFont val="Times New Roman"/>
        <charset val="134"/>
      </rPr>
      <t>2247.4203</t>
    </r>
    <r>
      <rPr>
        <sz val="12"/>
        <rFont val="方正仿宋_GBK"/>
        <charset val="134"/>
      </rPr>
      <t>万元</t>
    </r>
    <r>
      <rPr>
        <sz val="12"/>
        <rFont val="Times New Roman"/>
        <charset val="134"/>
      </rPr>
      <t xml:space="preserve">
</t>
    </r>
    <r>
      <rPr>
        <sz val="12"/>
        <rFont val="方正仿宋_GBK"/>
        <charset val="134"/>
      </rPr>
      <t>建设内容：对</t>
    </r>
    <r>
      <rPr>
        <sz val="12"/>
        <rFont val="Times New Roman"/>
        <charset val="134"/>
      </rPr>
      <t>8</t>
    </r>
    <r>
      <rPr>
        <sz val="12"/>
        <rFont val="方正仿宋_GBK"/>
        <charset val="134"/>
      </rPr>
      <t>个乡镇</t>
    </r>
    <r>
      <rPr>
        <sz val="12"/>
        <rFont val="Times New Roman"/>
        <charset val="134"/>
      </rPr>
      <t>3</t>
    </r>
    <r>
      <rPr>
        <sz val="12"/>
        <rFont val="方正仿宋_GBK"/>
        <charset val="134"/>
      </rPr>
      <t>个场</t>
    </r>
    <r>
      <rPr>
        <sz val="12"/>
        <rFont val="Times New Roman"/>
        <charset val="134"/>
      </rPr>
      <t>19520</t>
    </r>
    <r>
      <rPr>
        <sz val="12"/>
        <rFont val="方正仿宋_GBK"/>
        <charset val="134"/>
      </rPr>
      <t>户脱贫户、监测对象扶对象</t>
    </r>
    <r>
      <rPr>
        <sz val="12"/>
        <rFont val="Times New Roman"/>
        <charset val="134"/>
      </rPr>
      <t>149828.02</t>
    </r>
    <r>
      <rPr>
        <sz val="12"/>
        <rFont val="方正仿宋_GBK"/>
        <charset val="134"/>
      </rPr>
      <t>亩小麦单产提升进行补助，每亩补助</t>
    </r>
    <r>
      <rPr>
        <sz val="12"/>
        <rFont val="Times New Roman"/>
        <charset val="134"/>
      </rPr>
      <t>150</t>
    </r>
    <r>
      <rPr>
        <sz val="12"/>
        <rFont val="方正仿宋_GBK"/>
        <charset val="134"/>
      </rPr>
      <t>元。共需发放补助</t>
    </r>
    <r>
      <rPr>
        <sz val="12"/>
        <rFont val="Times New Roman"/>
        <charset val="134"/>
      </rPr>
      <t>2247.4203</t>
    </r>
    <r>
      <rPr>
        <sz val="12"/>
        <rFont val="方正仿宋_GBK"/>
        <charset val="134"/>
      </rPr>
      <t>万元，其中：木什乡</t>
    </r>
    <r>
      <rPr>
        <sz val="12"/>
        <rFont val="Times New Roman"/>
        <charset val="134"/>
      </rPr>
      <t>1481</t>
    </r>
    <r>
      <rPr>
        <sz val="12"/>
        <rFont val="方正仿宋_GBK"/>
        <charset val="134"/>
      </rPr>
      <t>户种植</t>
    </r>
    <r>
      <rPr>
        <sz val="12"/>
        <rFont val="Times New Roman"/>
        <charset val="134"/>
      </rPr>
      <t>17736.78</t>
    </r>
    <r>
      <rPr>
        <sz val="12"/>
        <rFont val="方正仿宋_GBK"/>
        <charset val="134"/>
      </rPr>
      <t>亩补助</t>
    </r>
    <r>
      <rPr>
        <sz val="12"/>
        <rFont val="Times New Roman"/>
        <charset val="134"/>
      </rPr>
      <t>266.0517</t>
    </r>
    <r>
      <rPr>
        <sz val="12"/>
        <rFont val="方正仿宋_GBK"/>
        <charset val="134"/>
      </rPr>
      <t>万元、站敏乡</t>
    </r>
    <r>
      <rPr>
        <sz val="12"/>
        <rFont val="Times New Roman"/>
        <charset val="134"/>
      </rPr>
      <t>1334</t>
    </r>
    <r>
      <rPr>
        <sz val="12"/>
        <rFont val="方正仿宋_GBK"/>
        <charset val="134"/>
      </rPr>
      <t>户种植</t>
    </r>
    <r>
      <rPr>
        <sz val="12"/>
        <rFont val="Times New Roman"/>
        <charset val="134"/>
      </rPr>
      <t>10374.7</t>
    </r>
    <r>
      <rPr>
        <sz val="12"/>
        <rFont val="方正仿宋_GBK"/>
        <charset val="134"/>
      </rPr>
      <t>亩补助</t>
    </r>
    <r>
      <rPr>
        <sz val="12"/>
        <rFont val="Times New Roman"/>
        <charset val="134"/>
      </rPr>
      <t>155.6205</t>
    </r>
    <r>
      <rPr>
        <sz val="12"/>
        <rFont val="方正仿宋_GBK"/>
        <charset val="134"/>
      </rPr>
      <t>万元、吾库萨克镇</t>
    </r>
    <r>
      <rPr>
        <sz val="12"/>
        <rFont val="Times New Roman"/>
        <charset val="134"/>
      </rPr>
      <t>662</t>
    </r>
    <r>
      <rPr>
        <sz val="12"/>
        <rFont val="方正仿宋_GBK"/>
        <charset val="134"/>
      </rPr>
      <t>户种植</t>
    </r>
    <r>
      <rPr>
        <sz val="12"/>
        <rFont val="Times New Roman"/>
        <charset val="134"/>
      </rPr>
      <t>3675.26</t>
    </r>
    <r>
      <rPr>
        <sz val="12"/>
        <rFont val="方正仿宋_GBK"/>
        <charset val="134"/>
      </rPr>
      <t>亩补助</t>
    </r>
    <r>
      <rPr>
        <sz val="12"/>
        <rFont val="Times New Roman"/>
        <charset val="134"/>
      </rPr>
      <t>55.1289</t>
    </r>
    <r>
      <rPr>
        <sz val="12"/>
        <rFont val="方正仿宋_GBK"/>
        <charset val="134"/>
      </rPr>
      <t>万元、托克扎克镇</t>
    </r>
    <r>
      <rPr>
        <sz val="12"/>
        <rFont val="Times New Roman"/>
        <charset val="134"/>
      </rPr>
      <t>676</t>
    </r>
    <r>
      <rPr>
        <sz val="12"/>
        <rFont val="方正仿宋_GBK"/>
        <charset val="134"/>
      </rPr>
      <t>户种植</t>
    </r>
    <r>
      <rPr>
        <sz val="12"/>
        <rFont val="Times New Roman"/>
        <charset val="134"/>
      </rPr>
      <t>3457.3</t>
    </r>
    <r>
      <rPr>
        <sz val="12"/>
        <rFont val="方正仿宋_GBK"/>
        <charset val="134"/>
      </rPr>
      <t>亩补助</t>
    </r>
    <r>
      <rPr>
        <sz val="12"/>
        <rFont val="Times New Roman"/>
        <charset val="134"/>
      </rPr>
      <t>51.8595</t>
    </r>
    <r>
      <rPr>
        <sz val="12"/>
        <rFont val="方正仿宋_GBK"/>
        <charset val="134"/>
      </rPr>
      <t>万元、石园镇</t>
    </r>
    <r>
      <rPr>
        <sz val="12"/>
        <rFont val="Times New Roman"/>
        <charset val="134"/>
      </rPr>
      <t>2132</t>
    </r>
    <r>
      <rPr>
        <sz val="12"/>
        <rFont val="方正仿宋_GBK"/>
        <charset val="134"/>
      </rPr>
      <t>户种植</t>
    </r>
    <r>
      <rPr>
        <sz val="12"/>
        <rFont val="Times New Roman"/>
        <charset val="134"/>
      </rPr>
      <t>17781.66</t>
    </r>
    <r>
      <rPr>
        <sz val="12"/>
        <rFont val="方正仿宋_GBK"/>
        <charset val="134"/>
      </rPr>
      <t>亩补助</t>
    </r>
    <r>
      <rPr>
        <sz val="12"/>
        <rFont val="Times New Roman"/>
        <charset val="134"/>
      </rPr>
      <t>266.7249</t>
    </r>
    <r>
      <rPr>
        <sz val="12"/>
        <rFont val="方正仿宋_GBK"/>
        <charset val="134"/>
      </rPr>
      <t>万元、乌帕尔镇</t>
    </r>
    <r>
      <rPr>
        <sz val="12"/>
        <rFont val="Times New Roman"/>
        <charset val="134"/>
      </rPr>
      <t>3864</t>
    </r>
    <r>
      <rPr>
        <sz val="12"/>
        <rFont val="方正仿宋_GBK"/>
        <charset val="134"/>
      </rPr>
      <t>户种植</t>
    </r>
    <r>
      <rPr>
        <sz val="12"/>
        <rFont val="Times New Roman"/>
        <charset val="134"/>
      </rPr>
      <t>24182.71</t>
    </r>
    <r>
      <rPr>
        <sz val="12"/>
        <rFont val="方正仿宋_GBK"/>
        <charset val="134"/>
      </rPr>
      <t>亩补助</t>
    </r>
    <r>
      <rPr>
        <sz val="12"/>
        <rFont val="Times New Roman"/>
        <charset val="134"/>
      </rPr>
      <t>362.74065</t>
    </r>
    <r>
      <rPr>
        <sz val="12"/>
        <rFont val="方正仿宋_GBK"/>
        <charset val="134"/>
      </rPr>
      <t>万元、布拉克苏乡</t>
    </r>
    <r>
      <rPr>
        <sz val="12"/>
        <rFont val="Times New Roman"/>
        <charset val="134"/>
      </rPr>
      <t>5028</t>
    </r>
    <r>
      <rPr>
        <sz val="12"/>
        <rFont val="方正仿宋_GBK"/>
        <charset val="134"/>
      </rPr>
      <t>户种植</t>
    </r>
    <r>
      <rPr>
        <sz val="12"/>
        <rFont val="Times New Roman"/>
        <charset val="134"/>
      </rPr>
      <t>46306.37</t>
    </r>
    <r>
      <rPr>
        <sz val="12"/>
        <rFont val="方正仿宋_GBK"/>
        <charset val="134"/>
      </rPr>
      <t>亩补助</t>
    </r>
    <r>
      <rPr>
        <sz val="12"/>
        <rFont val="Times New Roman"/>
        <charset val="134"/>
      </rPr>
      <t>694.59555</t>
    </r>
    <r>
      <rPr>
        <sz val="12"/>
        <rFont val="方正仿宋_GBK"/>
        <charset val="134"/>
      </rPr>
      <t>万元、铁日木乡</t>
    </r>
    <r>
      <rPr>
        <sz val="12"/>
        <rFont val="Times New Roman"/>
        <charset val="134"/>
      </rPr>
      <t>571</t>
    </r>
    <r>
      <rPr>
        <sz val="12"/>
        <rFont val="方正仿宋_GBK"/>
        <charset val="134"/>
      </rPr>
      <t>户种植</t>
    </r>
    <r>
      <rPr>
        <sz val="12"/>
        <rFont val="Times New Roman"/>
        <charset val="134"/>
      </rPr>
      <t>4703.22</t>
    </r>
    <r>
      <rPr>
        <sz val="12"/>
        <rFont val="方正仿宋_GBK"/>
        <charset val="134"/>
      </rPr>
      <t>亩补助</t>
    </r>
    <r>
      <rPr>
        <sz val="12"/>
        <rFont val="Times New Roman"/>
        <charset val="134"/>
      </rPr>
      <t>70.5483</t>
    </r>
    <r>
      <rPr>
        <sz val="12"/>
        <rFont val="方正仿宋_GBK"/>
        <charset val="134"/>
      </rPr>
      <t>万元、塔什米里克乡</t>
    </r>
    <r>
      <rPr>
        <sz val="12"/>
        <rFont val="Times New Roman"/>
        <charset val="134"/>
      </rPr>
      <t>3713</t>
    </r>
    <r>
      <rPr>
        <sz val="12"/>
        <rFont val="方正仿宋_GBK"/>
        <charset val="134"/>
      </rPr>
      <t>户种植</t>
    </r>
    <r>
      <rPr>
        <sz val="12"/>
        <rFont val="Times New Roman"/>
        <charset val="134"/>
      </rPr>
      <t>21120.63</t>
    </r>
    <r>
      <rPr>
        <sz val="12"/>
        <rFont val="方正仿宋_GBK"/>
        <charset val="134"/>
      </rPr>
      <t>亩补助</t>
    </r>
    <r>
      <rPr>
        <sz val="12"/>
        <rFont val="Times New Roman"/>
        <charset val="134"/>
      </rPr>
      <t>316.80945</t>
    </r>
    <r>
      <rPr>
        <sz val="12"/>
        <rFont val="方正仿宋_GBK"/>
        <charset val="134"/>
      </rPr>
      <t>万元、园艺场</t>
    </r>
    <r>
      <rPr>
        <sz val="12"/>
        <rFont val="Times New Roman"/>
        <charset val="134"/>
      </rPr>
      <t>24</t>
    </r>
    <r>
      <rPr>
        <sz val="12"/>
        <rFont val="方正仿宋_GBK"/>
        <charset val="134"/>
      </rPr>
      <t>户种植</t>
    </r>
    <r>
      <rPr>
        <sz val="12"/>
        <rFont val="Times New Roman"/>
        <charset val="134"/>
      </rPr>
      <t>175.4</t>
    </r>
    <r>
      <rPr>
        <sz val="12"/>
        <rFont val="方正仿宋_GBK"/>
        <charset val="134"/>
      </rPr>
      <t>亩补助</t>
    </r>
    <r>
      <rPr>
        <sz val="12"/>
        <rFont val="Times New Roman"/>
        <charset val="134"/>
      </rPr>
      <t>0.2631</t>
    </r>
    <r>
      <rPr>
        <sz val="12"/>
        <rFont val="方正仿宋_GBK"/>
        <charset val="134"/>
      </rPr>
      <t>万元、林场</t>
    </r>
    <r>
      <rPr>
        <sz val="12"/>
        <rFont val="Times New Roman"/>
        <charset val="134"/>
      </rPr>
      <t>28</t>
    </r>
    <r>
      <rPr>
        <sz val="12"/>
        <rFont val="方正仿宋_GBK"/>
        <charset val="134"/>
      </rPr>
      <t>户种植</t>
    </r>
    <r>
      <rPr>
        <sz val="12"/>
        <rFont val="Times New Roman"/>
        <charset val="134"/>
      </rPr>
      <t>247.44</t>
    </r>
    <r>
      <rPr>
        <sz val="12"/>
        <rFont val="方正仿宋_GBK"/>
        <charset val="134"/>
      </rPr>
      <t>亩补助</t>
    </r>
    <r>
      <rPr>
        <sz val="12"/>
        <rFont val="Times New Roman"/>
        <charset val="134"/>
      </rPr>
      <t>3.7116</t>
    </r>
    <r>
      <rPr>
        <sz val="12"/>
        <rFont val="方正仿宋_GBK"/>
        <charset val="134"/>
      </rPr>
      <t>万元、良种场</t>
    </r>
    <r>
      <rPr>
        <sz val="12"/>
        <rFont val="Times New Roman"/>
        <charset val="134"/>
      </rPr>
      <t>7</t>
    </r>
    <r>
      <rPr>
        <sz val="12"/>
        <rFont val="方正仿宋_GBK"/>
        <charset val="134"/>
      </rPr>
      <t>户种植</t>
    </r>
    <r>
      <rPr>
        <sz val="12"/>
        <rFont val="Times New Roman"/>
        <charset val="134"/>
      </rPr>
      <t>66.55</t>
    </r>
    <r>
      <rPr>
        <sz val="12"/>
        <rFont val="方正仿宋_GBK"/>
        <charset val="134"/>
      </rPr>
      <t>亩补助</t>
    </r>
    <r>
      <rPr>
        <sz val="12"/>
        <rFont val="Times New Roman"/>
        <charset val="134"/>
      </rPr>
      <t>0.99825</t>
    </r>
    <r>
      <rPr>
        <sz val="12"/>
        <rFont val="方正仿宋_GBK"/>
        <charset val="134"/>
      </rPr>
      <t>万元。（补助受益户数、资金以最终验收数据为准）</t>
    </r>
  </si>
  <si>
    <t>sfx2025-017</t>
  </si>
  <si>
    <r>
      <rPr>
        <sz val="12"/>
        <rFont val="方正仿宋_GBK"/>
        <charset val="134"/>
      </rPr>
      <t>疏附县</t>
    </r>
    <r>
      <rPr>
        <sz val="12"/>
        <rFont val="Times New Roman"/>
        <charset val="134"/>
      </rPr>
      <t>2025</t>
    </r>
    <r>
      <rPr>
        <sz val="12"/>
        <rFont val="方正仿宋_GBK"/>
        <charset val="134"/>
      </rPr>
      <t>年庭院经济到户奖补项目</t>
    </r>
  </si>
  <si>
    <r>
      <rPr>
        <sz val="12"/>
        <rFont val="方正仿宋_GBK"/>
        <charset val="134"/>
      </rPr>
      <t>总投资：</t>
    </r>
    <r>
      <rPr>
        <sz val="12"/>
        <rFont val="Times New Roman"/>
        <charset val="134"/>
      </rPr>
      <t>1011.753</t>
    </r>
    <r>
      <rPr>
        <sz val="12"/>
        <rFont val="方正仿宋_GBK"/>
        <charset val="134"/>
      </rPr>
      <t>万元</t>
    </r>
    <r>
      <rPr>
        <sz val="12"/>
        <rFont val="Times New Roman"/>
        <charset val="134"/>
      </rPr>
      <t xml:space="preserve">
</t>
    </r>
    <r>
      <rPr>
        <sz val="12"/>
        <rFont val="方正仿宋_GBK"/>
        <charset val="134"/>
      </rPr>
      <t>建设内容：对全县</t>
    </r>
    <r>
      <rPr>
        <sz val="12"/>
        <rFont val="Times New Roman"/>
        <charset val="134"/>
      </rPr>
      <t>20745</t>
    </r>
    <r>
      <rPr>
        <sz val="12"/>
        <rFont val="方正仿宋_GBK"/>
        <charset val="134"/>
      </rPr>
      <t>户脱贫户、监测对象扶对象利用自家房前屋后、前庭后院等区域发展庭院种植，庭院经济作物种植种类包含但不限于：蔬菜、瓜果、林果、花卉等作物种植面积在</t>
    </r>
    <r>
      <rPr>
        <sz val="12"/>
        <rFont val="Times New Roman"/>
        <charset val="134"/>
      </rPr>
      <t>0.2</t>
    </r>
    <r>
      <rPr>
        <sz val="12"/>
        <rFont val="方正仿宋_GBK"/>
        <charset val="134"/>
      </rPr>
      <t>亩以上按照每亩不超过</t>
    </r>
    <r>
      <rPr>
        <sz val="12"/>
        <rFont val="Times New Roman"/>
        <charset val="134"/>
      </rPr>
      <t>1000</t>
    </r>
    <r>
      <rPr>
        <sz val="12"/>
        <rFont val="方正仿宋_GBK"/>
        <charset val="134"/>
      </rPr>
      <t>元的标准给予补助，共</t>
    </r>
    <r>
      <rPr>
        <sz val="12"/>
        <rFont val="Times New Roman"/>
        <charset val="134"/>
      </rPr>
      <t>10117.53</t>
    </r>
    <r>
      <rPr>
        <sz val="12"/>
        <rFont val="方正仿宋_GBK"/>
        <charset val="134"/>
      </rPr>
      <t>亩，投资</t>
    </r>
    <r>
      <rPr>
        <sz val="12"/>
        <rFont val="Times New Roman"/>
        <charset val="134"/>
      </rPr>
      <t>1011.753</t>
    </r>
    <r>
      <rPr>
        <sz val="12"/>
        <rFont val="方正仿宋_GBK"/>
        <charset val="134"/>
      </rPr>
      <t>万元，其中：木什乡</t>
    </r>
    <r>
      <rPr>
        <sz val="12"/>
        <rFont val="Times New Roman"/>
        <charset val="134"/>
      </rPr>
      <t>1605</t>
    </r>
    <r>
      <rPr>
        <sz val="12"/>
        <rFont val="方正仿宋_GBK"/>
        <charset val="134"/>
      </rPr>
      <t>户</t>
    </r>
    <r>
      <rPr>
        <sz val="12"/>
        <rFont val="Times New Roman"/>
        <charset val="134"/>
      </rPr>
      <t>1210.6</t>
    </r>
    <r>
      <rPr>
        <sz val="12"/>
        <rFont val="方正仿宋_GBK"/>
        <charset val="134"/>
      </rPr>
      <t>亩补助</t>
    </r>
    <r>
      <rPr>
        <sz val="12"/>
        <rFont val="Times New Roman"/>
        <charset val="134"/>
      </rPr>
      <t>121.06</t>
    </r>
    <r>
      <rPr>
        <sz val="12"/>
        <rFont val="方正仿宋_GBK"/>
        <charset val="134"/>
      </rPr>
      <t>万元、吾库萨克镇</t>
    </r>
    <r>
      <rPr>
        <sz val="12"/>
        <rFont val="Times New Roman"/>
        <charset val="134"/>
      </rPr>
      <t>909</t>
    </r>
    <r>
      <rPr>
        <sz val="12"/>
        <rFont val="方正仿宋_GBK"/>
        <charset val="134"/>
      </rPr>
      <t>户</t>
    </r>
    <r>
      <rPr>
        <sz val="12"/>
        <rFont val="Times New Roman"/>
        <charset val="134"/>
      </rPr>
      <t>225.1</t>
    </r>
    <r>
      <rPr>
        <sz val="12"/>
        <rFont val="方正仿宋_GBK"/>
        <charset val="134"/>
      </rPr>
      <t>亩补助</t>
    </r>
    <r>
      <rPr>
        <sz val="12"/>
        <rFont val="Times New Roman"/>
        <charset val="134"/>
      </rPr>
      <t>22.51</t>
    </r>
    <r>
      <rPr>
        <sz val="12"/>
        <rFont val="方正仿宋_GBK"/>
        <charset val="134"/>
      </rPr>
      <t>万元、托克扎克镇</t>
    </r>
    <r>
      <rPr>
        <sz val="12"/>
        <rFont val="Times New Roman"/>
        <charset val="134"/>
      </rPr>
      <t>567</t>
    </r>
    <r>
      <rPr>
        <sz val="12"/>
        <rFont val="方正仿宋_GBK"/>
        <charset val="134"/>
      </rPr>
      <t>户</t>
    </r>
    <r>
      <rPr>
        <sz val="12"/>
        <rFont val="Times New Roman"/>
        <charset val="134"/>
      </rPr>
      <t>196.3</t>
    </r>
    <r>
      <rPr>
        <sz val="12"/>
        <rFont val="方正仿宋_GBK"/>
        <charset val="134"/>
      </rPr>
      <t>亩补助</t>
    </r>
    <r>
      <rPr>
        <sz val="12"/>
        <rFont val="Times New Roman"/>
        <charset val="134"/>
      </rPr>
      <t>19.63</t>
    </r>
    <r>
      <rPr>
        <sz val="12"/>
        <rFont val="方正仿宋_GBK"/>
        <charset val="134"/>
      </rPr>
      <t>万元、站敏乡</t>
    </r>
    <r>
      <rPr>
        <sz val="12"/>
        <rFont val="Times New Roman"/>
        <charset val="134"/>
      </rPr>
      <t>2000</t>
    </r>
    <r>
      <rPr>
        <sz val="12"/>
        <rFont val="方正仿宋_GBK"/>
        <charset val="134"/>
      </rPr>
      <t>户</t>
    </r>
    <r>
      <rPr>
        <sz val="12"/>
        <rFont val="Times New Roman"/>
        <charset val="134"/>
      </rPr>
      <t>800</t>
    </r>
    <r>
      <rPr>
        <sz val="12"/>
        <rFont val="方正仿宋_GBK"/>
        <charset val="134"/>
      </rPr>
      <t>亩补助</t>
    </r>
    <r>
      <rPr>
        <sz val="12"/>
        <rFont val="Times New Roman"/>
        <charset val="134"/>
      </rPr>
      <t>80</t>
    </r>
    <r>
      <rPr>
        <sz val="12"/>
        <rFont val="方正仿宋_GBK"/>
        <charset val="134"/>
      </rPr>
      <t>万元、石园镇</t>
    </r>
    <r>
      <rPr>
        <sz val="12"/>
        <rFont val="Times New Roman"/>
        <charset val="134"/>
      </rPr>
      <t>2079</t>
    </r>
    <r>
      <rPr>
        <sz val="12"/>
        <rFont val="方正仿宋_GBK"/>
        <charset val="134"/>
      </rPr>
      <t>户</t>
    </r>
    <r>
      <rPr>
        <sz val="12"/>
        <rFont val="Times New Roman"/>
        <charset val="134"/>
      </rPr>
      <t>1474</t>
    </r>
    <r>
      <rPr>
        <sz val="12"/>
        <rFont val="方正仿宋_GBK"/>
        <charset val="134"/>
      </rPr>
      <t>亩</t>
    </r>
    <r>
      <rPr>
        <sz val="12"/>
        <rFont val="Times New Roman"/>
        <charset val="134"/>
      </rPr>
      <t>147.4</t>
    </r>
    <r>
      <rPr>
        <sz val="12"/>
        <rFont val="方正仿宋_GBK"/>
        <charset val="134"/>
      </rPr>
      <t>万元、乌帕尔镇</t>
    </r>
    <r>
      <rPr>
        <sz val="12"/>
        <rFont val="Times New Roman"/>
        <charset val="134"/>
      </rPr>
      <t>3496</t>
    </r>
    <r>
      <rPr>
        <sz val="12"/>
        <rFont val="方正仿宋_GBK"/>
        <charset val="134"/>
      </rPr>
      <t>户</t>
    </r>
    <r>
      <rPr>
        <sz val="12"/>
        <rFont val="Times New Roman"/>
        <charset val="134"/>
      </rPr>
      <t>1538.6</t>
    </r>
    <r>
      <rPr>
        <sz val="12"/>
        <rFont val="方正仿宋_GBK"/>
        <charset val="134"/>
      </rPr>
      <t>亩</t>
    </r>
    <r>
      <rPr>
        <sz val="12"/>
        <rFont val="Times New Roman"/>
        <charset val="134"/>
      </rPr>
      <t>153.86</t>
    </r>
    <r>
      <rPr>
        <sz val="12"/>
        <rFont val="方正仿宋_GBK"/>
        <charset val="134"/>
      </rPr>
      <t>万元、铁日木乡</t>
    </r>
    <r>
      <rPr>
        <sz val="12"/>
        <rFont val="Times New Roman"/>
        <charset val="134"/>
      </rPr>
      <t>618</t>
    </r>
    <r>
      <rPr>
        <sz val="12"/>
        <rFont val="方正仿宋_GBK"/>
        <charset val="134"/>
      </rPr>
      <t>户</t>
    </r>
    <r>
      <rPr>
        <sz val="12"/>
        <rFont val="Times New Roman"/>
        <charset val="134"/>
      </rPr>
      <t>511.33</t>
    </r>
    <r>
      <rPr>
        <sz val="12"/>
        <rFont val="方正仿宋_GBK"/>
        <charset val="134"/>
      </rPr>
      <t>亩</t>
    </r>
    <r>
      <rPr>
        <sz val="12"/>
        <rFont val="Times New Roman"/>
        <charset val="134"/>
      </rPr>
      <t>51.133</t>
    </r>
    <r>
      <rPr>
        <sz val="12"/>
        <rFont val="方正仿宋_GBK"/>
        <charset val="134"/>
      </rPr>
      <t>万元、塔什米里克乡</t>
    </r>
    <r>
      <rPr>
        <sz val="12"/>
        <rFont val="Times New Roman"/>
        <charset val="134"/>
      </rPr>
      <t>3973</t>
    </r>
    <r>
      <rPr>
        <sz val="12"/>
        <rFont val="方正仿宋_GBK"/>
        <charset val="134"/>
      </rPr>
      <t>户</t>
    </r>
    <r>
      <rPr>
        <sz val="12"/>
        <rFont val="Times New Roman"/>
        <charset val="134"/>
      </rPr>
      <t>1196</t>
    </r>
    <r>
      <rPr>
        <sz val="12"/>
        <rFont val="方正仿宋_GBK"/>
        <charset val="134"/>
      </rPr>
      <t>亩</t>
    </r>
    <r>
      <rPr>
        <sz val="12"/>
        <rFont val="Times New Roman"/>
        <charset val="134"/>
      </rPr>
      <t>119.6</t>
    </r>
    <r>
      <rPr>
        <sz val="12"/>
        <rFont val="方正仿宋_GBK"/>
        <charset val="134"/>
      </rPr>
      <t>万元、布拉克苏乡</t>
    </r>
    <r>
      <rPr>
        <sz val="12"/>
        <rFont val="Times New Roman"/>
        <charset val="134"/>
      </rPr>
      <t>5392</t>
    </r>
    <r>
      <rPr>
        <sz val="12"/>
        <rFont val="方正仿宋_GBK"/>
        <charset val="134"/>
      </rPr>
      <t>户</t>
    </r>
    <r>
      <rPr>
        <sz val="12"/>
        <rFont val="Times New Roman"/>
        <charset val="134"/>
      </rPr>
      <t>2907.5</t>
    </r>
    <r>
      <rPr>
        <sz val="12"/>
        <rFont val="方正仿宋_GBK"/>
        <charset val="134"/>
      </rPr>
      <t>亩</t>
    </r>
    <r>
      <rPr>
        <sz val="12"/>
        <rFont val="Times New Roman"/>
        <charset val="134"/>
      </rPr>
      <t>290.75</t>
    </r>
    <r>
      <rPr>
        <sz val="12"/>
        <rFont val="方正仿宋_GBK"/>
        <charset val="134"/>
      </rPr>
      <t>万元、县良种场</t>
    </r>
    <r>
      <rPr>
        <sz val="12"/>
        <rFont val="Times New Roman"/>
        <charset val="134"/>
      </rPr>
      <t>30</t>
    </r>
    <r>
      <rPr>
        <sz val="12"/>
        <rFont val="方正仿宋_GBK"/>
        <charset val="134"/>
      </rPr>
      <t>户</t>
    </r>
    <r>
      <rPr>
        <sz val="12"/>
        <rFont val="Times New Roman"/>
        <charset val="134"/>
      </rPr>
      <t>4</t>
    </r>
    <r>
      <rPr>
        <sz val="12"/>
        <rFont val="方正仿宋_GBK"/>
        <charset val="134"/>
      </rPr>
      <t>亩</t>
    </r>
    <r>
      <rPr>
        <sz val="12"/>
        <rFont val="Times New Roman"/>
        <charset val="134"/>
      </rPr>
      <t>0.4</t>
    </r>
    <r>
      <rPr>
        <sz val="12"/>
        <rFont val="方正仿宋_GBK"/>
        <charset val="134"/>
      </rPr>
      <t>万元、县园艺场</t>
    </r>
    <r>
      <rPr>
        <sz val="12"/>
        <rFont val="Times New Roman"/>
        <charset val="134"/>
      </rPr>
      <t>36</t>
    </r>
    <r>
      <rPr>
        <sz val="12"/>
        <rFont val="方正仿宋_GBK"/>
        <charset val="134"/>
      </rPr>
      <t>户</t>
    </r>
    <r>
      <rPr>
        <sz val="12"/>
        <rFont val="Times New Roman"/>
        <charset val="134"/>
      </rPr>
      <t>26.9</t>
    </r>
    <r>
      <rPr>
        <sz val="12"/>
        <rFont val="方正仿宋_GBK"/>
        <charset val="134"/>
      </rPr>
      <t>亩</t>
    </r>
    <r>
      <rPr>
        <sz val="12"/>
        <rFont val="Times New Roman"/>
        <charset val="134"/>
      </rPr>
      <t>2.69</t>
    </r>
    <r>
      <rPr>
        <sz val="12"/>
        <rFont val="方正仿宋_GBK"/>
        <charset val="134"/>
      </rPr>
      <t>万元、县林场</t>
    </r>
    <r>
      <rPr>
        <sz val="12"/>
        <rFont val="Times New Roman"/>
        <charset val="134"/>
      </rPr>
      <t>40</t>
    </r>
    <r>
      <rPr>
        <sz val="12"/>
        <rFont val="方正仿宋_GBK"/>
        <charset val="134"/>
      </rPr>
      <t>户</t>
    </r>
    <r>
      <rPr>
        <sz val="12"/>
        <rFont val="Times New Roman"/>
        <charset val="134"/>
      </rPr>
      <t>27.2</t>
    </r>
    <r>
      <rPr>
        <sz val="12"/>
        <rFont val="方正仿宋_GBK"/>
        <charset val="134"/>
      </rPr>
      <t>亩</t>
    </r>
    <r>
      <rPr>
        <sz val="12"/>
        <rFont val="Times New Roman"/>
        <charset val="134"/>
      </rPr>
      <t>2.72</t>
    </r>
    <r>
      <rPr>
        <sz val="12"/>
        <rFont val="方正仿宋_GBK"/>
        <charset val="134"/>
      </rPr>
      <t>万元。（补助受益户数、资金以最终验收数据为准）</t>
    </r>
  </si>
  <si>
    <t>sfx2025-018</t>
  </si>
  <si>
    <r>
      <rPr>
        <sz val="12"/>
        <rFont val="方正仿宋_GBK"/>
        <charset val="134"/>
      </rPr>
      <t>疏附县</t>
    </r>
    <r>
      <rPr>
        <sz val="12"/>
        <rFont val="Times New Roman"/>
        <charset val="134"/>
      </rPr>
      <t>2025</t>
    </r>
    <r>
      <rPr>
        <sz val="12"/>
        <rFont val="方正仿宋_GBK"/>
        <charset val="134"/>
      </rPr>
      <t>年林果业到户奖补项目</t>
    </r>
  </si>
  <si>
    <r>
      <rPr>
        <sz val="12"/>
        <rFont val="方正仿宋_GBK"/>
        <charset val="134"/>
      </rPr>
      <t>总投资：</t>
    </r>
    <r>
      <rPr>
        <sz val="12"/>
        <rFont val="Times New Roman"/>
        <charset val="134"/>
      </rPr>
      <t>397.32</t>
    </r>
    <r>
      <rPr>
        <sz val="12"/>
        <rFont val="方正仿宋_GBK"/>
        <charset val="134"/>
      </rPr>
      <t>万元</t>
    </r>
    <r>
      <rPr>
        <sz val="12"/>
        <rFont val="Times New Roman"/>
        <charset val="134"/>
      </rPr>
      <t xml:space="preserve">
</t>
    </r>
    <r>
      <rPr>
        <sz val="12"/>
        <rFont val="方正仿宋_GBK"/>
        <charset val="134"/>
      </rPr>
      <t>建设内容：对监测对象及脱贫户杏、桃、苹果、新梅、杏李、樱桃、鲜食枣等进行新品种推广，根据当年落实嫁接改优、补齐缺株并成活的株数多少，按照每亩不超过</t>
    </r>
    <r>
      <rPr>
        <sz val="12"/>
        <rFont val="Times New Roman"/>
        <charset val="134"/>
      </rPr>
      <t>400</t>
    </r>
    <r>
      <rPr>
        <sz val="12"/>
        <rFont val="方正仿宋_GBK"/>
        <charset val="134"/>
      </rPr>
      <t>元的标准给予一次性补助；对当年进行疏密改造的核桃园、红枣园通过疏行、疏株等方式疏密改造，按照每亩不超过</t>
    </r>
    <r>
      <rPr>
        <sz val="12"/>
        <rFont val="Times New Roman"/>
        <charset val="134"/>
      </rPr>
      <t>400</t>
    </r>
    <r>
      <rPr>
        <sz val="12"/>
        <rFont val="方正仿宋_GBK"/>
        <charset val="134"/>
      </rPr>
      <t>元的标准给予一次性补助。全县涉及脱贫户</t>
    </r>
    <r>
      <rPr>
        <sz val="12"/>
        <rFont val="Times New Roman"/>
        <charset val="134"/>
      </rPr>
      <t>5900</t>
    </r>
    <r>
      <rPr>
        <sz val="12"/>
        <rFont val="方正仿宋_GBK"/>
        <charset val="134"/>
      </rPr>
      <t>户（木什乡</t>
    </r>
    <r>
      <rPr>
        <sz val="12"/>
        <rFont val="Times New Roman"/>
        <charset val="134"/>
      </rPr>
      <t>670</t>
    </r>
    <r>
      <rPr>
        <sz val="12"/>
        <rFont val="方正仿宋_GBK"/>
        <charset val="134"/>
      </rPr>
      <t>户、站敏乡</t>
    </r>
    <r>
      <rPr>
        <sz val="12"/>
        <rFont val="Times New Roman"/>
        <charset val="134"/>
      </rPr>
      <t>730</t>
    </r>
    <r>
      <rPr>
        <sz val="12"/>
        <rFont val="方正仿宋_GBK"/>
        <charset val="134"/>
      </rPr>
      <t>户、托克扎克镇</t>
    </r>
    <r>
      <rPr>
        <sz val="12"/>
        <rFont val="Times New Roman"/>
        <charset val="134"/>
      </rPr>
      <t>559</t>
    </r>
    <r>
      <rPr>
        <sz val="12"/>
        <rFont val="方正仿宋_GBK"/>
        <charset val="134"/>
      </rPr>
      <t>户、石园镇</t>
    </r>
    <r>
      <rPr>
        <sz val="12"/>
        <rFont val="Times New Roman"/>
        <charset val="134"/>
      </rPr>
      <t>112</t>
    </r>
    <r>
      <rPr>
        <sz val="12"/>
        <rFont val="方正仿宋_GBK"/>
        <charset val="134"/>
      </rPr>
      <t>户、布拉克苏乡</t>
    </r>
    <r>
      <rPr>
        <sz val="12"/>
        <rFont val="Times New Roman"/>
        <charset val="134"/>
      </rPr>
      <t>335</t>
    </r>
    <r>
      <rPr>
        <sz val="12"/>
        <rFont val="方正仿宋_GBK"/>
        <charset val="134"/>
      </rPr>
      <t>户、铁日木乡</t>
    </r>
    <r>
      <rPr>
        <sz val="12"/>
        <rFont val="Times New Roman"/>
        <charset val="134"/>
      </rPr>
      <t>459</t>
    </r>
    <r>
      <rPr>
        <sz val="12"/>
        <rFont val="方正仿宋_GBK"/>
        <charset val="134"/>
      </rPr>
      <t>户、塔什米力克乡</t>
    </r>
    <r>
      <rPr>
        <sz val="12"/>
        <rFont val="Times New Roman"/>
        <charset val="134"/>
      </rPr>
      <t>2160</t>
    </r>
    <r>
      <rPr>
        <sz val="12"/>
        <rFont val="方正仿宋_GBK"/>
        <charset val="134"/>
      </rPr>
      <t>户、乌帕尔镇</t>
    </r>
    <r>
      <rPr>
        <sz val="12"/>
        <rFont val="Times New Roman"/>
        <charset val="134"/>
      </rPr>
      <t>875</t>
    </r>
    <r>
      <rPr>
        <sz val="12"/>
        <rFont val="方正仿宋_GBK"/>
        <charset val="134"/>
      </rPr>
      <t>户），补植或嫁接拟实施面积</t>
    </r>
    <r>
      <rPr>
        <sz val="12"/>
        <rFont val="Times New Roman"/>
        <charset val="134"/>
      </rPr>
      <t>9571</t>
    </r>
    <r>
      <rPr>
        <sz val="12"/>
        <rFont val="方正仿宋_GBK"/>
        <charset val="134"/>
      </rPr>
      <t>亩（木什乡</t>
    </r>
    <r>
      <rPr>
        <sz val="12"/>
        <rFont val="Times New Roman"/>
        <charset val="134"/>
      </rPr>
      <t>890</t>
    </r>
    <r>
      <rPr>
        <sz val="12"/>
        <rFont val="方正仿宋_GBK"/>
        <charset val="134"/>
      </rPr>
      <t>亩、站敏乡</t>
    </r>
    <r>
      <rPr>
        <sz val="12"/>
        <rFont val="Times New Roman"/>
        <charset val="134"/>
      </rPr>
      <t>520</t>
    </r>
    <r>
      <rPr>
        <sz val="12"/>
        <rFont val="方正仿宋_GBK"/>
        <charset val="134"/>
      </rPr>
      <t>亩、托克扎克镇</t>
    </r>
    <r>
      <rPr>
        <sz val="12"/>
        <rFont val="Times New Roman"/>
        <charset val="134"/>
      </rPr>
      <t>531</t>
    </r>
    <r>
      <rPr>
        <sz val="12"/>
        <rFont val="方正仿宋_GBK"/>
        <charset val="134"/>
      </rPr>
      <t>亩、石园镇</t>
    </r>
    <r>
      <rPr>
        <sz val="12"/>
        <rFont val="Times New Roman"/>
        <charset val="134"/>
      </rPr>
      <t>121</t>
    </r>
    <r>
      <rPr>
        <sz val="12"/>
        <rFont val="方正仿宋_GBK"/>
        <charset val="134"/>
      </rPr>
      <t>亩、布拉克苏乡</t>
    </r>
    <r>
      <rPr>
        <sz val="12"/>
        <rFont val="Times New Roman"/>
        <charset val="134"/>
      </rPr>
      <t>420</t>
    </r>
    <r>
      <rPr>
        <sz val="12"/>
        <rFont val="方正仿宋_GBK"/>
        <charset val="134"/>
      </rPr>
      <t>亩、铁日木乡</t>
    </r>
    <r>
      <rPr>
        <sz val="12"/>
        <rFont val="Times New Roman"/>
        <charset val="134"/>
      </rPr>
      <t>1789</t>
    </r>
    <r>
      <rPr>
        <sz val="12"/>
        <rFont val="方正仿宋_GBK"/>
        <charset val="134"/>
      </rPr>
      <t>亩、塔什米力克乡</t>
    </r>
    <r>
      <rPr>
        <sz val="12"/>
        <rFont val="Times New Roman"/>
        <charset val="134"/>
      </rPr>
      <t>3160</t>
    </r>
    <r>
      <rPr>
        <sz val="12"/>
        <rFont val="方正仿宋_GBK"/>
        <charset val="134"/>
      </rPr>
      <t>亩、乌帕尔镇</t>
    </r>
    <r>
      <rPr>
        <sz val="12"/>
        <rFont val="Times New Roman"/>
        <charset val="134"/>
      </rPr>
      <t>2140</t>
    </r>
    <r>
      <rPr>
        <sz val="12"/>
        <rFont val="方正仿宋_GBK"/>
        <charset val="134"/>
      </rPr>
      <t>亩），疏密优化拟实施面积</t>
    </r>
    <r>
      <rPr>
        <sz val="12"/>
        <rFont val="Times New Roman"/>
        <charset val="134"/>
      </rPr>
      <t>362</t>
    </r>
    <r>
      <rPr>
        <sz val="12"/>
        <rFont val="方正仿宋_GBK"/>
        <charset val="134"/>
      </rPr>
      <t>亩（站敏乡</t>
    </r>
    <r>
      <rPr>
        <sz val="12"/>
        <rFont val="Times New Roman"/>
        <charset val="134"/>
      </rPr>
      <t>160</t>
    </r>
    <r>
      <rPr>
        <sz val="12"/>
        <rFont val="方正仿宋_GBK"/>
        <charset val="134"/>
      </rPr>
      <t>亩、石园镇</t>
    </r>
    <r>
      <rPr>
        <sz val="12"/>
        <rFont val="Times New Roman"/>
        <charset val="134"/>
      </rPr>
      <t>122</t>
    </r>
    <r>
      <rPr>
        <sz val="12"/>
        <rFont val="方正仿宋_GBK"/>
        <charset val="134"/>
      </rPr>
      <t>亩、乌帕尔镇</t>
    </r>
    <r>
      <rPr>
        <sz val="12"/>
        <rFont val="Times New Roman"/>
        <charset val="134"/>
      </rPr>
      <t>80</t>
    </r>
    <r>
      <rPr>
        <sz val="12"/>
        <rFont val="方正仿宋_GBK"/>
        <charset val="134"/>
      </rPr>
      <t>亩）。（补助受益户数、资金以最终验收合格数据为准）</t>
    </r>
  </si>
  <si>
    <t>sfx2025-019</t>
  </si>
  <si>
    <r>
      <rPr>
        <sz val="12"/>
        <rFont val="方正仿宋_GBK"/>
        <charset val="134"/>
      </rPr>
      <t>疏附县</t>
    </r>
    <r>
      <rPr>
        <sz val="12"/>
        <rFont val="Times New Roman"/>
        <charset val="134"/>
      </rPr>
      <t>2025</t>
    </r>
    <r>
      <rPr>
        <sz val="12"/>
        <rFont val="方正仿宋_GBK"/>
        <charset val="134"/>
      </rPr>
      <t>年畜牧业到户奖补项目（牛）</t>
    </r>
  </si>
  <si>
    <t>养殖业基地</t>
  </si>
  <si>
    <r>
      <rPr>
        <sz val="12"/>
        <rFont val="方正仿宋_GBK"/>
        <charset val="134"/>
      </rPr>
      <t>总投资：</t>
    </r>
    <r>
      <rPr>
        <sz val="12"/>
        <rFont val="Times New Roman"/>
        <charset val="134"/>
      </rPr>
      <t>7718.9</t>
    </r>
    <r>
      <rPr>
        <sz val="12"/>
        <rFont val="方正仿宋_GBK"/>
        <charset val="134"/>
      </rPr>
      <t>万元</t>
    </r>
    <r>
      <rPr>
        <sz val="12"/>
        <rFont val="Times New Roman"/>
        <charset val="134"/>
      </rPr>
      <t xml:space="preserve">
</t>
    </r>
    <r>
      <rPr>
        <sz val="12"/>
        <rFont val="方正仿宋_GBK"/>
        <charset val="134"/>
      </rPr>
      <t>建设内容：</t>
    </r>
    <r>
      <rPr>
        <sz val="12"/>
        <rFont val="Times New Roman"/>
        <charset val="134"/>
      </rPr>
      <t>1.</t>
    </r>
    <r>
      <rPr>
        <sz val="12"/>
        <rFont val="方正仿宋_GBK"/>
        <charset val="134"/>
      </rPr>
      <t>对当年自繁扩增符合当地主导品种（包括西门塔尔牛、荷斯坦奶牛、安格斯牛等），饲养</t>
    </r>
    <r>
      <rPr>
        <sz val="12"/>
        <rFont val="Times New Roman"/>
        <charset val="134"/>
      </rPr>
      <t>3</t>
    </r>
    <r>
      <rPr>
        <sz val="12"/>
        <rFont val="方正仿宋_GBK"/>
        <charset val="134"/>
      </rPr>
      <t>个月以上的自繁良种母畜每头补助不超过</t>
    </r>
    <r>
      <rPr>
        <sz val="12"/>
        <rFont val="Times New Roman"/>
        <charset val="134"/>
      </rPr>
      <t>3000</t>
    </r>
    <r>
      <rPr>
        <sz val="12"/>
        <rFont val="方正仿宋_GBK"/>
        <charset val="134"/>
      </rPr>
      <t>元，共补助</t>
    </r>
    <r>
      <rPr>
        <sz val="12"/>
        <rFont val="Times New Roman"/>
        <charset val="134"/>
      </rPr>
      <t>9247</t>
    </r>
    <r>
      <rPr>
        <sz val="12"/>
        <rFont val="方正仿宋_GBK"/>
        <charset val="134"/>
      </rPr>
      <t>户，</t>
    </r>
    <r>
      <rPr>
        <sz val="12"/>
        <rFont val="Times New Roman"/>
        <charset val="134"/>
      </rPr>
      <t>15704</t>
    </r>
    <r>
      <rPr>
        <sz val="12"/>
        <rFont val="方正仿宋_GBK"/>
        <charset val="134"/>
      </rPr>
      <t>头牛，申报补助资金</t>
    </r>
    <r>
      <rPr>
        <sz val="12"/>
        <rFont val="Times New Roman"/>
        <charset val="134"/>
      </rPr>
      <t>4711.2</t>
    </r>
    <r>
      <rPr>
        <sz val="12"/>
        <rFont val="方正仿宋_GBK"/>
        <charset val="134"/>
      </rPr>
      <t>万元。其中布拉克苏乡</t>
    </r>
    <r>
      <rPr>
        <sz val="12"/>
        <rFont val="Times New Roman"/>
        <charset val="134"/>
      </rPr>
      <t>1893</t>
    </r>
    <r>
      <rPr>
        <sz val="12"/>
        <rFont val="方正仿宋_GBK"/>
        <charset val="134"/>
      </rPr>
      <t>户</t>
    </r>
    <r>
      <rPr>
        <sz val="12"/>
        <rFont val="Times New Roman"/>
        <charset val="134"/>
      </rPr>
      <t>3962</t>
    </r>
    <r>
      <rPr>
        <sz val="12"/>
        <rFont val="方正仿宋_GBK"/>
        <charset val="134"/>
      </rPr>
      <t>头牛、木什乡</t>
    </r>
    <r>
      <rPr>
        <sz val="12"/>
        <rFont val="Times New Roman"/>
        <charset val="134"/>
      </rPr>
      <t>800</t>
    </r>
    <r>
      <rPr>
        <sz val="12"/>
        <rFont val="方正仿宋_GBK"/>
        <charset val="134"/>
      </rPr>
      <t>户</t>
    </r>
    <r>
      <rPr>
        <sz val="12"/>
        <rFont val="Times New Roman"/>
        <charset val="134"/>
      </rPr>
      <t>1500</t>
    </r>
    <r>
      <rPr>
        <sz val="12"/>
        <rFont val="方正仿宋_GBK"/>
        <charset val="134"/>
      </rPr>
      <t>头牛、石园镇</t>
    </r>
    <r>
      <rPr>
        <sz val="12"/>
        <rFont val="Times New Roman"/>
        <charset val="134"/>
      </rPr>
      <t>993</t>
    </r>
    <r>
      <rPr>
        <sz val="12"/>
        <rFont val="方正仿宋_GBK"/>
        <charset val="134"/>
      </rPr>
      <t>户</t>
    </r>
    <r>
      <rPr>
        <sz val="12"/>
        <rFont val="Times New Roman"/>
        <charset val="134"/>
      </rPr>
      <t>1498</t>
    </r>
    <r>
      <rPr>
        <sz val="12"/>
        <rFont val="方正仿宋_GBK"/>
        <charset val="134"/>
      </rPr>
      <t>头牛、塔什米里克乡</t>
    </r>
    <r>
      <rPr>
        <sz val="12"/>
        <rFont val="Times New Roman"/>
        <charset val="134"/>
      </rPr>
      <t>3500</t>
    </r>
    <r>
      <rPr>
        <sz val="12"/>
        <rFont val="方正仿宋_GBK"/>
        <charset val="134"/>
      </rPr>
      <t>户</t>
    </r>
    <r>
      <rPr>
        <sz val="12"/>
        <rFont val="Times New Roman"/>
        <charset val="134"/>
      </rPr>
      <t>5000</t>
    </r>
    <r>
      <rPr>
        <sz val="12"/>
        <rFont val="方正仿宋_GBK"/>
        <charset val="134"/>
      </rPr>
      <t>头牛、铁日木乡</t>
    </r>
    <r>
      <rPr>
        <sz val="12"/>
        <rFont val="Times New Roman"/>
        <charset val="134"/>
      </rPr>
      <t>450</t>
    </r>
    <r>
      <rPr>
        <sz val="12"/>
        <rFont val="方正仿宋_GBK"/>
        <charset val="134"/>
      </rPr>
      <t>户</t>
    </r>
    <r>
      <rPr>
        <sz val="12"/>
        <rFont val="Times New Roman"/>
        <charset val="134"/>
      </rPr>
      <t>650</t>
    </r>
    <r>
      <rPr>
        <sz val="12"/>
        <rFont val="方正仿宋_GBK"/>
        <charset val="134"/>
      </rPr>
      <t>头牛、托克扎克镇</t>
    </r>
    <r>
      <rPr>
        <sz val="12"/>
        <rFont val="Times New Roman"/>
        <charset val="134"/>
      </rPr>
      <t>250</t>
    </r>
    <r>
      <rPr>
        <sz val="12"/>
        <rFont val="方正仿宋_GBK"/>
        <charset val="134"/>
      </rPr>
      <t>户</t>
    </r>
    <r>
      <rPr>
        <sz val="12"/>
        <rFont val="Times New Roman"/>
        <charset val="134"/>
      </rPr>
      <t>400</t>
    </r>
    <r>
      <rPr>
        <sz val="12"/>
        <rFont val="方正仿宋_GBK"/>
        <charset val="134"/>
      </rPr>
      <t>头牛、乌帕尔镇</t>
    </r>
    <r>
      <rPr>
        <sz val="12"/>
        <rFont val="Times New Roman"/>
        <charset val="134"/>
      </rPr>
      <t>980</t>
    </r>
    <r>
      <rPr>
        <sz val="12"/>
        <rFont val="方正仿宋_GBK"/>
        <charset val="134"/>
      </rPr>
      <t>户</t>
    </r>
    <r>
      <rPr>
        <sz val="12"/>
        <rFont val="Times New Roman"/>
        <charset val="134"/>
      </rPr>
      <t>2000</t>
    </r>
    <r>
      <rPr>
        <sz val="12"/>
        <rFont val="方正仿宋_GBK"/>
        <charset val="134"/>
      </rPr>
      <t>头牛、吾库萨克镇</t>
    </r>
    <r>
      <rPr>
        <sz val="12"/>
        <rFont val="Times New Roman"/>
        <charset val="134"/>
      </rPr>
      <t>115</t>
    </r>
    <r>
      <rPr>
        <sz val="12"/>
        <rFont val="方正仿宋_GBK"/>
        <charset val="134"/>
      </rPr>
      <t>户</t>
    </r>
    <r>
      <rPr>
        <sz val="12"/>
        <rFont val="Times New Roman"/>
        <charset val="134"/>
      </rPr>
      <t>347</t>
    </r>
    <r>
      <rPr>
        <sz val="12"/>
        <rFont val="方正仿宋_GBK"/>
        <charset val="134"/>
      </rPr>
      <t>头牛、站敏乡</t>
    </r>
    <r>
      <rPr>
        <sz val="12"/>
        <rFont val="Times New Roman"/>
        <charset val="134"/>
      </rPr>
      <t>240</t>
    </r>
    <r>
      <rPr>
        <sz val="12"/>
        <rFont val="方正仿宋_GBK"/>
        <charset val="134"/>
      </rPr>
      <t>户</t>
    </r>
    <r>
      <rPr>
        <sz val="12"/>
        <rFont val="Times New Roman"/>
        <charset val="134"/>
      </rPr>
      <t>300</t>
    </r>
    <r>
      <rPr>
        <sz val="12"/>
        <rFont val="方正仿宋_GBK"/>
        <charset val="134"/>
      </rPr>
      <t>头牛、良种场</t>
    </r>
    <r>
      <rPr>
        <sz val="12"/>
        <rFont val="Times New Roman"/>
        <charset val="134"/>
      </rPr>
      <t>3</t>
    </r>
    <r>
      <rPr>
        <sz val="12"/>
        <rFont val="方正仿宋_GBK"/>
        <charset val="134"/>
      </rPr>
      <t>户</t>
    </r>
    <r>
      <rPr>
        <sz val="12"/>
        <rFont val="Times New Roman"/>
        <charset val="134"/>
      </rPr>
      <t>8</t>
    </r>
    <r>
      <rPr>
        <sz val="12"/>
        <rFont val="方正仿宋_GBK"/>
        <charset val="134"/>
      </rPr>
      <t>头牛、林场</t>
    </r>
    <r>
      <rPr>
        <sz val="12"/>
        <rFont val="Times New Roman"/>
        <charset val="134"/>
      </rPr>
      <t>18</t>
    </r>
    <r>
      <rPr>
        <sz val="12"/>
        <rFont val="方正仿宋_GBK"/>
        <charset val="134"/>
      </rPr>
      <t>户</t>
    </r>
    <r>
      <rPr>
        <sz val="12"/>
        <rFont val="Times New Roman"/>
        <charset val="134"/>
      </rPr>
      <t>29</t>
    </r>
    <r>
      <rPr>
        <sz val="12"/>
        <rFont val="方正仿宋_GBK"/>
        <charset val="134"/>
      </rPr>
      <t>头牛、园艺场</t>
    </r>
    <r>
      <rPr>
        <sz val="12"/>
        <rFont val="Times New Roman"/>
        <charset val="134"/>
      </rPr>
      <t>5</t>
    </r>
    <r>
      <rPr>
        <sz val="12"/>
        <rFont val="方正仿宋_GBK"/>
        <charset val="134"/>
      </rPr>
      <t>户</t>
    </r>
    <r>
      <rPr>
        <sz val="12"/>
        <rFont val="Times New Roman"/>
        <charset val="134"/>
      </rPr>
      <t>10</t>
    </r>
    <r>
      <rPr>
        <sz val="12"/>
        <rFont val="方正仿宋_GBK"/>
        <charset val="134"/>
      </rPr>
      <t>头牛。</t>
    </r>
    <r>
      <rPr>
        <sz val="12"/>
        <rFont val="Times New Roman"/>
        <charset val="134"/>
      </rPr>
      <t xml:space="preserve">
2.</t>
    </r>
    <r>
      <rPr>
        <sz val="12"/>
        <rFont val="方正仿宋_GBK"/>
        <charset val="134"/>
      </rPr>
      <t>当年购买并饲养</t>
    </r>
    <r>
      <rPr>
        <sz val="12"/>
        <rFont val="Times New Roman"/>
        <charset val="134"/>
      </rPr>
      <t>3</t>
    </r>
    <r>
      <rPr>
        <sz val="12"/>
        <rFont val="方正仿宋_GBK"/>
        <charset val="134"/>
      </rPr>
      <t>个月以上，当地主导品种（包括牛西门塔尔牛、荷斯坦奶牛、安格斯牛等）的良种能繁母牛（必须为县外购入且附有检疫证，疆外引进的附有检疫证和检验报告，</t>
    </r>
    <r>
      <rPr>
        <sz val="12"/>
        <rFont val="Times New Roman"/>
        <charset val="134"/>
      </rPr>
      <t>2</t>
    </r>
    <r>
      <rPr>
        <sz val="12"/>
        <rFont val="宋体"/>
        <charset val="134"/>
      </rPr>
      <t>岁左右，</t>
    </r>
    <r>
      <rPr>
        <sz val="12"/>
        <rFont val="Times New Roman"/>
        <charset val="134"/>
      </rPr>
      <t>300</t>
    </r>
    <r>
      <rPr>
        <sz val="12"/>
        <rFont val="宋体"/>
        <charset val="134"/>
      </rPr>
      <t>公斤以上</t>
    </r>
    <r>
      <rPr>
        <sz val="12"/>
        <rFont val="方正仿宋_GBK"/>
        <charset val="134"/>
      </rPr>
      <t>），按照成交价格的</t>
    </r>
    <r>
      <rPr>
        <sz val="12"/>
        <rFont val="Times New Roman"/>
        <charset val="134"/>
      </rPr>
      <t>40%</t>
    </r>
    <r>
      <rPr>
        <sz val="12"/>
        <rFont val="方正仿宋_GBK"/>
        <charset val="134"/>
      </rPr>
      <t>进行补助，每头能繁母牛补助金额不超过</t>
    </r>
    <r>
      <rPr>
        <sz val="12"/>
        <rFont val="Times New Roman"/>
        <charset val="134"/>
      </rPr>
      <t>4000</t>
    </r>
    <r>
      <rPr>
        <sz val="12"/>
        <rFont val="方正仿宋_GBK"/>
        <charset val="134"/>
      </rPr>
      <t>元（成交价</t>
    </r>
    <r>
      <rPr>
        <sz val="12"/>
        <rFont val="Times New Roman"/>
        <charset val="134"/>
      </rPr>
      <t>1</t>
    </r>
    <r>
      <rPr>
        <sz val="12"/>
        <rFont val="方正仿宋_GBK"/>
        <charset val="134"/>
      </rPr>
      <t>万元以上的按照自治区文件要求补助</t>
    </r>
    <r>
      <rPr>
        <sz val="12"/>
        <rFont val="Times New Roman"/>
        <charset val="134"/>
      </rPr>
      <t>4000</t>
    </r>
    <r>
      <rPr>
        <sz val="12"/>
        <rFont val="方正仿宋_GBK"/>
        <charset val="134"/>
      </rPr>
      <t>元），共补助</t>
    </r>
    <r>
      <rPr>
        <sz val="12"/>
        <rFont val="Times New Roman"/>
        <charset val="134"/>
      </rPr>
      <t>4741</t>
    </r>
    <r>
      <rPr>
        <sz val="12"/>
        <rFont val="方正仿宋_GBK"/>
        <charset val="134"/>
      </rPr>
      <t>户，</t>
    </r>
    <r>
      <rPr>
        <sz val="12"/>
        <rFont val="Times New Roman"/>
        <charset val="134"/>
      </rPr>
      <t>8918</t>
    </r>
    <r>
      <rPr>
        <sz val="12"/>
        <rFont val="方正仿宋_GBK"/>
        <charset val="134"/>
      </rPr>
      <t>头牛，申报补助资金</t>
    </r>
    <r>
      <rPr>
        <sz val="12"/>
        <rFont val="Times New Roman"/>
        <charset val="134"/>
      </rPr>
      <t>3007.7</t>
    </r>
    <r>
      <rPr>
        <sz val="12"/>
        <rFont val="方正仿宋_GBK"/>
        <charset val="134"/>
      </rPr>
      <t>万元。其中布拉克苏乡</t>
    </r>
    <r>
      <rPr>
        <sz val="12"/>
        <rFont val="Times New Roman"/>
        <charset val="134"/>
      </rPr>
      <t>1210</t>
    </r>
    <r>
      <rPr>
        <sz val="12"/>
        <rFont val="方正仿宋_GBK"/>
        <charset val="134"/>
      </rPr>
      <t>户</t>
    </r>
    <r>
      <rPr>
        <sz val="12"/>
        <rFont val="Times New Roman"/>
        <charset val="134"/>
      </rPr>
      <t>3199</t>
    </r>
    <r>
      <rPr>
        <sz val="12"/>
        <rFont val="方正仿宋_GBK"/>
        <charset val="134"/>
      </rPr>
      <t>头牛、木什乡</t>
    </r>
    <r>
      <rPr>
        <sz val="12"/>
        <rFont val="Times New Roman"/>
        <charset val="134"/>
      </rPr>
      <t>400</t>
    </r>
    <r>
      <rPr>
        <sz val="12"/>
        <rFont val="方正仿宋_GBK"/>
        <charset val="134"/>
      </rPr>
      <t>户</t>
    </r>
    <r>
      <rPr>
        <sz val="12"/>
        <rFont val="Times New Roman"/>
        <charset val="134"/>
      </rPr>
      <t>800</t>
    </r>
    <r>
      <rPr>
        <sz val="12"/>
        <rFont val="方正仿宋_GBK"/>
        <charset val="134"/>
      </rPr>
      <t>头牛、石园镇</t>
    </r>
    <r>
      <rPr>
        <sz val="12"/>
        <rFont val="Times New Roman"/>
        <charset val="134"/>
      </rPr>
      <t>423</t>
    </r>
    <r>
      <rPr>
        <sz val="12"/>
        <rFont val="方正仿宋_GBK"/>
        <charset val="134"/>
      </rPr>
      <t>户</t>
    </r>
    <r>
      <rPr>
        <sz val="12"/>
        <rFont val="Times New Roman"/>
        <charset val="134"/>
      </rPr>
      <t>677</t>
    </r>
    <r>
      <rPr>
        <sz val="12"/>
        <rFont val="方正仿宋_GBK"/>
        <charset val="134"/>
      </rPr>
      <t>头牛、塔什米里克乡</t>
    </r>
    <r>
      <rPr>
        <sz val="12"/>
        <rFont val="Times New Roman"/>
        <charset val="134"/>
      </rPr>
      <t>2000</t>
    </r>
    <r>
      <rPr>
        <sz val="12"/>
        <rFont val="方正仿宋_GBK"/>
        <charset val="134"/>
      </rPr>
      <t>户</t>
    </r>
    <r>
      <rPr>
        <sz val="12"/>
        <rFont val="Times New Roman"/>
        <charset val="134"/>
      </rPr>
      <t>3000</t>
    </r>
    <r>
      <rPr>
        <sz val="12"/>
        <rFont val="方正仿宋_GBK"/>
        <charset val="134"/>
      </rPr>
      <t>头牛、铁日木乡</t>
    </r>
    <r>
      <rPr>
        <sz val="12"/>
        <rFont val="Times New Roman"/>
        <charset val="134"/>
      </rPr>
      <t>158</t>
    </r>
    <r>
      <rPr>
        <sz val="12"/>
        <rFont val="方正仿宋_GBK"/>
        <charset val="134"/>
      </rPr>
      <t>户</t>
    </r>
    <r>
      <rPr>
        <sz val="12"/>
        <rFont val="Times New Roman"/>
        <charset val="134"/>
      </rPr>
      <t>228</t>
    </r>
    <r>
      <rPr>
        <sz val="12"/>
        <rFont val="方正仿宋_GBK"/>
        <charset val="134"/>
      </rPr>
      <t>头牛、托克扎克镇</t>
    </r>
    <r>
      <rPr>
        <sz val="12"/>
        <rFont val="Times New Roman"/>
        <charset val="134"/>
      </rPr>
      <t>150</t>
    </r>
    <r>
      <rPr>
        <sz val="12"/>
        <rFont val="方正仿宋_GBK"/>
        <charset val="134"/>
      </rPr>
      <t>户</t>
    </r>
    <r>
      <rPr>
        <sz val="12"/>
        <rFont val="Times New Roman"/>
        <charset val="134"/>
      </rPr>
      <t>300</t>
    </r>
    <r>
      <rPr>
        <sz val="12"/>
        <rFont val="方正仿宋_GBK"/>
        <charset val="134"/>
      </rPr>
      <t>头牛、乌帕尔镇</t>
    </r>
    <r>
      <rPr>
        <sz val="12"/>
        <rFont val="Times New Roman"/>
        <charset val="134"/>
      </rPr>
      <t>200</t>
    </r>
    <r>
      <rPr>
        <sz val="12"/>
        <rFont val="方正仿宋_GBK"/>
        <charset val="134"/>
      </rPr>
      <t>户</t>
    </r>
    <r>
      <rPr>
        <sz val="12"/>
        <rFont val="Times New Roman"/>
        <charset val="134"/>
      </rPr>
      <t>400</t>
    </r>
    <r>
      <rPr>
        <sz val="12"/>
        <rFont val="方正仿宋_GBK"/>
        <charset val="134"/>
      </rPr>
      <t>头牛、吾库萨克镇</t>
    </r>
    <r>
      <rPr>
        <sz val="12"/>
        <rFont val="Times New Roman"/>
        <charset val="134"/>
      </rPr>
      <t>24</t>
    </r>
    <r>
      <rPr>
        <sz val="12"/>
        <rFont val="方正仿宋_GBK"/>
        <charset val="134"/>
      </rPr>
      <t>户</t>
    </r>
    <r>
      <rPr>
        <sz val="12"/>
        <rFont val="Times New Roman"/>
        <charset val="134"/>
      </rPr>
      <t>71</t>
    </r>
    <r>
      <rPr>
        <sz val="12"/>
        <rFont val="方正仿宋_GBK"/>
        <charset val="134"/>
      </rPr>
      <t>头牛、站敏乡</t>
    </r>
    <r>
      <rPr>
        <sz val="12"/>
        <rFont val="Times New Roman"/>
        <charset val="134"/>
      </rPr>
      <t>150</t>
    </r>
    <r>
      <rPr>
        <sz val="12"/>
        <rFont val="方正仿宋_GBK"/>
        <charset val="134"/>
      </rPr>
      <t>户</t>
    </r>
    <r>
      <rPr>
        <sz val="12"/>
        <rFont val="Times New Roman"/>
        <charset val="134"/>
      </rPr>
      <t>200</t>
    </r>
    <r>
      <rPr>
        <sz val="12"/>
        <rFont val="方正仿宋_GBK"/>
        <charset val="134"/>
      </rPr>
      <t>头牛、良种场</t>
    </r>
    <r>
      <rPr>
        <sz val="12"/>
        <rFont val="Times New Roman"/>
        <charset val="134"/>
      </rPr>
      <t>3</t>
    </r>
    <r>
      <rPr>
        <sz val="12"/>
        <rFont val="方正仿宋_GBK"/>
        <charset val="134"/>
      </rPr>
      <t>户</t>
    </r>
    <r>
      <rPr>
        <sz val="12"/>
        <rFont val="Times New Roman"/>
        <charset val="134"/>
      </rPr>
      <t>7</t>
    </r>
    <r>
      <rPr>
        <sz val="12"/>
        <rFont val="方正仿宋_GBK"/>
        <charset val="134"/>
      </rPr>
      <t>头牛、林场</t>
    </r>
    <r>
      <rPr>
        <sz val="12"/>
        <rFont val="Times New Roman"/>
        <charset val="134"/>
      </rPr>
      <t>18</t>
    </r>
    <r>
      <rPr>
        <sz val="12"/>
        <rFont val="方正仿宋_GBK"/>
        <charset val="134"/>
      </rPr>
      <t>户</t>
    </r>
    <r>
      <rPr>
        <sz val="12"/>
        <rFont val="Times New Roman"/>
        <charset val="134"/>
      </rPr>
      <t>26</t>
    </r>
    <r>
      <rPr>
        <sz val="12"/>
        <rFont val="方正仿宋_GBK"/>
        <charset val="134"/>
      </rPr>
      <t>头牛、园艺场</t>
    </r>
    <r>
      <rPr>
        <sz val="12"/>
        <rFont val="Times New Roman"/>
        <charset val="134"/>
      </rPr>
      <t>5</t>
    </r>
    <r>
      <rPr>
        <sz val="12"/>
        <rFont val="方正仿宋_GBK"/>
        <charset val="134"/>
      </rPr>
      <t>户</t>
    </r>
    <r>
      <rPr>
        <sz val="12"/>
        <rFont val="Times New Roman"/>
        <charset val="134"/>
      </rPr>
      <t>10</t>
    </r>
    <r>
      <rPr>
        <sz val="12"/>
        <rFont val="方正仿宋_GBK"/>
        <charset val="134"/>
      </rPr>
      <t>头牛。经县级验收合格后通过一卡通兑付补贴资金。（补助受益户数、资金以最终验收合格数据为准）</t>
    </r>
  </si>
  <si>
    <t>sfx2025-020</t>
  </si>
  <si>
    <r>
      <rPr>
        <sz val="12"/>
        <rFont val="方正仿宋_GBK"/>
        <charset val="134"/>
      </rPr>
      <t>疏附县</t>
    </r>
    <r>
      <rPr>
        <sz val="12"/>
        <rFont val="Times New Roman"/>
        <charset val="134"/>
      </rPr>
      <t>2025</t>
    </r>
    <r>
      <rPr>
        <sz val="12"/>
        <rFont val="方正仿宋_GBK"/>
        <charset val="134"/>
      </rPr>
      <t>年畜牧业到户奖补项目（羊）</t>
    </r>
  </si>
  <si>
    <r>
      <rPr>
        <sz val="12"/>
        <rFont val="方正仿宋_GBK"/>
        <charset val="134"/>
      </rPr>
      <t>总投资：</t>
    </r>
    <r>
      <rPr>
        <sz val="12"/>
        <rFont val="Times New Roman"/>
        <charset val="134"/>
      </rPr>
      <t>3903.5</t>
    </r>
    <r>
      <rPr>
        <sz val="12"/>
        <rFont val="方正仿宋_GBK"/>
        <charset val="134"/>
      </rPr>
      <t>万元</t>
    </r>
    <r>
      <rPr>
        <sz val="12"/>
        <rFont val="Times New Roman"/>
        <charset val="134"/>
      </rPr>
      <t xml:space="preserve">
</t>
    </r>
    <r>
      <rPr>
        <sz val="12"/>
        <rFont val="方正仿宋_GBK"/>
        <charset val="134"/>
      </rPr>
      <t>建设内容：</t>
    </r>
    <r>
      <rPr>
        <sz val="12"/>
        <rFont val="Times New Roman"/>
        <charset val="134"/>
      </rPr>
      <t>1.</t>
    </r>
    <r>
      <rPr>
        <sz val="12"/>
        <rFont val="方正仿宋_GBK"/>
        <charset val="134"/>
      </rPr>
      <t>对当年自繁扩增符合当地主导品种（包括多浪羊、湖羊、塔什库尔干羊等）的自繁良种母羊（饲养</t>
    </r>
    <r>
      <rPr>
        <sz val="12"/>
        <rFont val="Times New Roman"/>
        <charset val="134"/>
      </rPr>
      <t>3</t>
    </r>
    <r>
      <rPr>
        <sz val="12"/>
        <rFont val="方正仿宋_GBK"/>
        <charset val="134"/>
      </rPr>
      <t>个月以上）的，每只母羊补助</t>
    </r>
    <r>
      <rPr>
        <sz val="12"/>
        <rFont val="Times New Roman"/>
        <charset val="134"/>
      </rPr>
      <t>300</t>
    </r>
    <r>
      <rPr>
        <sz val="12"/>
        <rFont val="方正仿宋_GBK"/>
        <charset val="134"/>
      </rPr>
      <t>元，共补助</t>
    </r>
    <r>
      <rPr>
        <sz val="12"/>
        <rFont val="Times New Roman"/>
        <charset val="134"/>
      </rPr>
      <t>13856</t>
    </r>
    <r>
      <rPr>
        <sz val="12"/>
        <rFont val="方正仿宋_GBK"/>
        <charset val="134"/>
      </rPr>
      <t>户</t>
    </r>
    <r>
      <rPr>
        <sz val="12"/>
        <rFont val="Times New Roman"/>
        <charset val="134"/>
      </rPr>
      <t>64130</t>
    </r>
    <r>
      <rPr>
        <sz val="12"/>
        <rFont val="方正仿宋_GBK"/>
        <charset val="134"/>
      </rPr>
      <t>只羊，申请补助资金</t>
    </r>
    <r>
      <rPr>
        <sz val="12"/>
        <rFont val="Times New Roman"/>
        <charset val="134"/>
      </rPr>
      <t>1923.9</t>
    </r>
    <r>
      <rPr>
        <sz val="12"/>
        <rFont val="方正仿宋_GBK"/>
        <charset val="134"/>
      </rPr>
      <t>万元。其中布拉克苏乡</t>
    </r>
    <r>
      <rPr>
        <sz val="12"/>
        <rFont val="Times New Roman"/>
        <charset val="134"/>
      </rPr>
      <t>2452</t>
    </r>
    <r>
      <rPr>
        <sz val="12"/>
        <rFont val="方正仿宋_GBK"/>
        <charset val="134"/>
      </rPr>
      <t>户</t>
    </r>
    <r>
      <rPr>
        <sz val="12"/>
        <rFont val="Times New Roman"/>
        <charset val="134"/>
      </rPr>
      <t>4865</t>
    </r>
    <r>
      <rPr>
        <sz val="12"/>
        <rFont val="方正仿宋_GBK"/>
        <charset val="134"/>
      </rPr>
      <t>只羊、木什乡</t>
    </r>
    <r>
      <rPr>
        <sz val="12"/>
        <rFont val="Times New Roman"/>
        <charset val="134"/>
      </rPr>
      <t>1500</t>
    </r>
    <r>
      <rPr>
        <sz val="12"/>
        <rFont val="方正仿宋_GBK"/>
        <charset val="134"/>
      </rPr>
      <t>户</t>
    </r>
    <r>
      <rPr>
        <sz val="12"/>
        <rFont val="Times New Roman"/>
        <charset val="134"/>
      </rPr>
      <t>15720</t>
    </r>
    <r>
      <rPr>
        <sz val="12"/>
        <rFont val="方正仿宋_GBK"/>
        <charset val="134"/>
      </rPr>
      <t>只羊、石园镇</t>
    </r>
    <r>
      <rPr>
        <sz val="12"/>
        <rFont val="Times New Roman"/>
        <charset val="134"/>
      </rPr>
      <t>1228</t>
    </r>
    <r>
      <rPr>
        <sz val="12"/>
        <rFont val="方正仿宋_GBK"/>
        <charset val="134"/>
      </rPr>
      <t>户</t>
    </r>
    <r>
      <rPr>
        <sz val="12"/>
        <rFont val="Times New Roman"/>
        <charset val="134"/>
      </rPr>
      <t>7986</t>
    </r>
    <r>
      <rPr>
        <sz val="12"/>
        <rFont val="方正仿宋_GBK"/>
        <charset val="134"/>
      </rPr>
      <t>只羊、塔什米里克乡</t>
    </r>
    <r>
      <rPr>
        <sz val="12"/>
        <rFont val="Times New Roman"/>
        <charset val="134"/>
      </rPr>
      <t>4038</t>
    </r>
    <r>
      <rPr>
        <sz val="12"/>
        <rFont val="方正仿宋_GBK"/>
        <charset val="134"/>
      </rPr>
      <t>户</t>
    </r>
    <r>
      <rPr>
        <sz val="12"/>
        <rFont val="Times New Roman"/>
        <charset val="134"/>
      </rPr>
      <t>20000</t>
    </r>
    <r>
      <rPr>
        <sz val="12"/>
        <rFont val="方正仿宋_GBK"/>
        <charset val="134"/>
      </rPr>
      <t>只羊、铁日木乡</t>
    </r>
    <r>
      <rPr>
        <sz val="12"/>
        <rFont val="Times New Roman"/>
        <charset val="134"/>
      </rPr>
      <t>500</t>
    </r>
    <r>
      <rPr>
        <sz val="12"/>
        <rFont val="方正仿宋_GBK"/>
        <charset val="134"/>
      </rPr>
      <t>户</t>
    </r>
    <r>
      <rPr>
        <sz val="12"/>
        <rFont val="Times New Roman"/>
        <charset val="134"/>
      </rPr>
      <t>4300</t>
    </r>
    <r>
      <rPr>
        <sz val="12"/>
        <rFont val="方正仿宋_GBK"/>
        <charset val="134"/>
      </rPr>
      <t>只羊、托克扎克镇</t>
    </r>
    <r>
      <rPr>
        <sz val="12"/>
        <rFont val="Times New Roman"/>
        <charset val="134"/>
      </rPr>
      <t>953</t>
    </r>
    <r>
      <rPr>
        <sz val="12"/>
        <rFont val="方正仿宋_GBK"/>
        <charset val="134"/>
      </rPr>
      <t>户</t>
    </r>
    <r>
      <rPr>
        <sz val="12"/>
        <rFont val="Times New Roman"/>
        <charset val="134"/>
      </rPr>
      <t>1815</t>
    </r>
    <r>
      <rPr>
        <sz val="12"/>
        <rFont val="方正仿宋_GBK"/>
        <charset val="134"/>
      </rPr>
      <t>只羊、乌帕尔镇</t>
    </r>
    <r>
      <rPr>
        <sz val="12"/>
        <rFont val="Times New Roman"/>
        <charset val="134"/>
      </rPr>
      <t>2300</t>
    </r>
    <r>
      <rPr>
        <sz val="12"/>
        <rFont val="方正仿宋_GBK"/>
        <charset val="134"/>
      </rPr>
      <t>户</t>
    </r>
    <r>
      <rPr>
        <sz val="12"/>
        <rFont val="Times New Roman"/>
        <charset val="134"/>
      </rPr>
      <t>6000</t>
    </r>
    <r>
      <rPr>
        <sz val="12"/>
        <rFont val="方正仿宋_GBK"/>
        <charset val="134"/>
      </rPr>
      <t>只羊、吾库萨克镇</t>
    </r>
    <r>
      <rPr>
        <sz val="12"/>
        <rFont val="Times New Roman"/>
        <charset val="134"/>
      </rPr>
      <t>585</t>
    </r>
    <r>
      <rPr>
        <sz val="12"/>
        <rFont val="方正仿宋_GBK"/>
        <charset val="134"/>
      </rPr>
      <t>户</t>
    </r>
    <r>
      <rPr>
        <sz val="12"/>
        <rFont val="Times New Roman"/>
        <charset val="134"/>
      </rPr>
      <t>1757</t>
    </r>
    <r>
      <rPr>
        <sz val="12"/>
        <rFont val="方正仿宋_GBK"/>
        <charset val="134"/>
      </rPr>
      <t>只羊、站敏乡</t>
    </r>
    <r>
      <rPr>
        <sz val="12"/>
        <rFont val="Times New Roman"/>
        <charset val="134"/>
      </rPr>
      <t>262</t>
    </r>
    <r>
      <rPr>
        <sz val="12"/>
        <rFont val="方正仿宋_GBK"/>
        <charset val="134"/>
      </rPr>
      <t>户</t>
    </r>
    <r>
      <rPr>
        <sz val="12"/>
        <rFont val="Times New Roman"/>
        <charset val="134"/>
      </rPr>
      <t>1423</t>
    </r>
    <r>
      <rPr>
        <sz val="12"/>
        <rFont val="方正仿宋_GBK"/>
        <charset val="134"/>
      </rPr>
      <t>只羊、良种场</t>
    </r>
    <r>
      <rPr>
        <sz val="12"/>
        <rFont val="Times New Roman"/>
        <charset val="134"/>
      </rPr>
      <t>9</t>
    </r>
    <r>
      <rPr>
        <sz val="12"/>
        <rFont val="方正仿宋_GBK"/>
        <charset val="134"/>
      </rPr>
      <t>户</t>
    </r>
    <r>
      <rPr>
        <sz val="12"/>
        <rFont val="Times New Roman"/>
        <charset val="134"/>
      </rPr>
      <t>40</t>
    </r>
    <r>
      <rPr>
        <sz val="12"/>
        <rFont val="方正仿宋_GBK"/>
        <charset val="134"/>
      </rPr>
      <t>只羊、林场</t>
    </r>
    <r>
      <rPr>
        <sz val="12"/>
        <rFont val="Times New Roman"/>
        <charset val="134"/>
      </rPr>
      <t>19</t>
    </r>
    <r>
      <rPr>
        <sz val="12"/>
        <rFont val="方正仿宋_GBK"/>
        <charset val="134"/>
      </rPr>
      <t>户</t>
    </r>
    <r>
      <rPr>
        <sz val="12"/>
        <rFont val="Times New Roman"/>
        <charset val="134"/>
      </rPr>
      <t>194</t>
    </r>
    <r>
      <rPr>
        <sz val="12"/>
        <rFont val="方正仿宋_GBK"/>
        <charset val="134"/>
      </rPr>
      <t>只羊、园艺场</t>
    </r>
    <r>
      <rPr>
        <sz val="12"/>
        <rFont val="Times New Roman"/>
        <charset val="134"/>
      </rPr>
      <t>10</t>
    </r>
    <r>
      <rPr>
        <sz val="12"/>
        <rFont val="方正仿宋_GBK"/>
        <charset val="134"/>
      </rPr>
      <t>户</t>
    </r>
    <r>
      <rPr>
        <sz val="12"/>
        <rFont val="Times New Roman"/>
        <charset val="134"/>
      </rPr>
      <t>30</t>
    </r>
    <r>
      <rPr>
        <sz val="12"/>
        <rFont val="方正仿宋_GBK"/>
        <charset val="134"/>
      </rPr>
      <t>只羊。</t>
    </r>
    <r>
      <rPr>
        <sz val="12"/>
        <rFont val="Times New Roman"/>
        <charset val="134"/>
      </rPr>
      <t xml:space="preserve">
2.</t>
    </r>
    <r>
      <rPr>
        <sz val="12"/>
        <rFont val="方正仿宋_GBK"/>
        <charset val="134"/>
      </rPr>
      <t>疏附县引进良种能繁母羊补助项目，对当年购买并饲养</t>
    </r>
    <r>
      <rPr>
        <sz val="12"/>
        <rFont val="Times New Roman"/>
        <charset val="134"/>
      </rPr>
      <t>3</t>
    </r>
    <r>
      <rPr>
        <sz val="12"/>
        <rFont val="方正仿宋_GBK"/>
        <charset val="134"/>
      </rPr>
      <t>个月以上，当地主导品种（包括多浪羊、湖羊、塔什库尔干羊等）的良种能繁母羊（必须为县外购入且有检疫证，</t>
    </r>
    <r>
      <rPr>
        <sz val="12"/>
        <rFont val="Times New Roman"/>
        <charset val="134"/>
      </rPr>
      <t>1</t>
    </r>
    <r>
      <rPr>
        <sz val="12"/>
        <rFont val="宋体"/>
        <charset val="134"/>
      </rPr>
      <t>岁左右、</t>
    </r>
    <r>
      <rPr>
        <sz val="12"/>
        <rFont val="Times New Roman"/>
        <charset val="134"/>
      </rPr>
      <t>25</t>
    </r>
    <r>
      <rPr>
        <sz val="12"/>
        <rFont val="宋体"/>
        <charset val="134"/>
      </rPr>
      <t>公斤以上</t>
    </r>
    <r>
      <rPr>
        <sz val="12"/>
        <rFont val="方正仿宋_GBK"/>
        <charset val="134"/>
      </rPr>
      <t>）的，按照成交价格的</t>
    </r>
    <r>
      <rPr>
        <sz val="12"/>
        <rFont val="Times New Roman"/>
        <charset val="134"/>
      </rPr>
      <t>40%</t>
    </r>
    <r>
      <rPr>
        <sz val="12"/>
        <rFont val="方正仿宋_GBK"/>
        <charset val="134"/>
      </rPr>
      <t>进行补助，每只能繁母羊补助金额不超过</t>
    </r>
    <r>
      <rPr>
        <sz val="12"/>
        <rFont val="Times New Roman"/>
        <charset val="134"/>
      </rPr>
      <t>400</t>
    </r>
    <r>
      <rPr>
        <sz val="12"/>
        <rFont val="方正仿宋_GBK"/>
        <charset val="134"/>
      </rPr>
      <t>元（成交价</t>
    </r>
    <r>
      <rPr>
        <sz val="12"/>
        <rFont val="Times New Roman"/>
        <charset val="134"/>
      </rPr>
      <t>1000</t>
    </r>
    <r>
      <rPr>
        <sz val="12"/>
        <rFont val="方正仿宋_GBK"/>
        <charset val="134"/>
      </rPr>
      <t>元以上的按照自治区文件要求补助</t>
    </r>
    <r>
      <rPr>
        <sz val="12"/>
        <rFont val="Times New Roman"/>
        <charset val="134"/>
      </rPr>
      <t>400</t>
    </r>
    <r>
      <rPr>
        <sz val="12"/>
        <rFont val="方正仿宋_GBK"/>
        <charset val="134"/>
      </rPr>
      <t>元），共补助</t>
    </r>
    <r>
      <rPr>
        <sz val="12"/>
        <rFont val="Times New Roman"/>
        <charset val="134"/>
      </rPr>
      <t>9486</t>
    </r>
    <r>
      <rPr>
        <sz val="12"/>
        <rFont val="方正仿宋_GBK"/>
        <charset val="134"/>
      </rPr>
      <t>户</t>
    </r>
    <r>
      <rPr>
        <sz val="12"/>
        <rFont val="Times New Roman"/>
        <charset val="134"/>
      </rPr>
      <t>49490</t>
    </r>
    <r>
      <rPr>
        <sz val="12"/>
        <rFont val="方正仿宋_GBK"/>
        <charset val="134"/>
      </rPr>
      <t>只羊，申请补助资金</t>
    </r>
    <r>
      <rPr>
        <sz val="12"/>
        <rFont val="Times New Roman"/>
        <charset val="134"/>
      </rPr>
      <t>1979.6</t>
    </r>
    <r>
      <rPr>
        <sz val="12"/>
        <rFont val="方正仿宋_GBK"/>
        <charset val="134"/>
      </rPr>
      <t>万元。其中布拉克苏乡</t>
    </r>
    <r>
      <rPr>
        <sz val="12"/>
        <rFont val="Times New Roman"/>
        <charset val="134"/>
      </rPr>
      <t>1848</t>
    </r>
    <r>
      <rPr>
        <sz val="12"/>
        <rFont val="方正仿宋_GBK"/>
        <charset val="134"/>
      </rPr>
      <t>户</t>
    </r>
    <r>
      <rPr>
        <sz val="12"/>
        <rFont val="Times New Roman"/>
        <charset val="134"/>
      </rPr>
      <t>14080</t>
    </r>
    <r>
      <rPr>
        <sz val="12"/>
        <rFont val="方正仿宋_GBK"/>
        <charset val="134"/>
      </rPr>
      <t>只羊、木什乡</t>
    </r>
    <r>
      <rPr>
        <sz val="12"/>
        <rFont val="Times New Roman"/>
        <charset val="134"/>
      </rPr>
      <t>1115</t>
    </r>
    <r>
      <rPr>
        <sz val="12"/>
        <rFont val="方正仿宋_GBK"/>
        <charset val="134"/>
      </rPr>
      <t>户</t>
    </r>
    <r>
      <rPr>
        <sz val="12"/>
        <rFont val="Times New Roman"/>
        <charset val="134"/>
      </rPr>
      <t>7385</t>
    </r>
    <r>
      <rPr>
        <sz val="12"/>
        <rFont val="方正仿宋_GBK"/>
        <charset val="134"/>
      </rPr>
      <t>只羊、石园镇</t>
    </r>
    <r>
      <rPr>
        <sz val="12"/>
        <rFont val="Times New Roman"/>
        <charset val="134"/>
      </rPr>
      <t>1163</t>
    </r>
    <r>
      <rPr>
        <sz val="12"/>
        <rFont val="方正仿宋_GBK"/>
        <charset val="134"/>
      </rPr>
      <t>户</t>
    </r>
    <r>
      <rPr>
        <sz val="12"/>
        <rFont val="Times New Roman"/>
        <charset val="134"/>
      </rPr>
      <t>6672</t>
    </r>
    <r>
      <rPr>
        <sz val="12"/>
        <rFont val="方正仿宋_GBK"/>
        <charset val="134"/>
      </rPr>
      <t>只羊、塔什米里克乡</t>
    </r>
    <r>
      <rPr>
        <sz val="12"/>
        <rFont val="Times New Roman"/>
        <charset val="134"/>
      </rPr>
      <t>2000</t>
    </r>
    <r>
      <rPr>
        <sz val="12"/>
        <rFont val="方正仿宋_GBK"/>
        <charset val="134"/>
      </rPr>
      <t>户</t>
    </r>
    <r>
      <rPr>
        <sz val="12"/>
        <rFont val="Times New Roman"/>
        <charset val="134"/>
      </rPr>
      <t>15000</t>
    </r>
    <r>
      <rPr>
        <sz val="12"/>
        <rFont val="方正仿宋_GBK"/>
        <charset val="134"/>
      </rPr>
      <t>只羊、铁日木乡</t>
    </r>
    <r>
      <rPr>
        <sz val="12"/>
        <rFont val="Times New Roman"/>
        <charset val="134"/>
      </rPr>
      <t>270</t>
    </r>
    <r>
      <rPr>
        <sz val="12"/>
        <rFont val="方正仿宋_GBK"/>
        <charset val="134"/>
      </rPr>
      <t>户</t>
    </r>
    <r>
      <rPr>
        <sz val="12"/>
        <rFont val="Times New Roman"/>
        <charset val="134"/>
      </rPr>
      <t>1200</t>
    </r>
    <r>
      <rPr>
        <sz val="12"/>
        <rFont val="方正仿宋_GBK"/>
        <charset val="134"/>
      </rPr>
      <t>只羊、托克扎克镇</t>
    </r>
    <r>
      <rPr>
        <sz val="12"/>
        <rFont val="Times New Roman"/>
        <charset val="134"/>
      </rPr>
      <t>480</t>
    </r>
    <r>
      <rPr>
        <sz val="12"/>
        <rFont val="方正仿宋_GBK"/>
        <charset val="134"/>
      </rPr>
      <t>户</t>
    </r>
    <r>
      <rPr>
        <sz val="12"/>
        <rFont val="Times New Roman"/>
        <charset val="134"/>
      </rPr>
      <t>1440</t>
    </r>
    <r>
      <rPr>
        <sz val="12"/>
        <rFont val="方正仿宋_GBK"/>
        <charset val="134"/>
      </rPr>
      <t>只羊、乌帕尔镇</t>
    </r>
    <r>
      <rPr>
        <sz val="12"/>
        <rFont val="Times New Roman"/>
        <charset val="134"/>
      </rPr>
      <t>2300</t>
    </r>
    <r>
      <rPr>
        <sz val="12"/>
        <rFont val="方正仿宋_GBK"/>
        <charset val="134"/>
      </rPr>
      <t>户</t>
    </r>
    <r>
      <rPr>
        <sz val="12"/>
        <rFont val="Times New Roman"/>
        <charset val="134"/>
      </rPr>
      <t>2500</t>
    </r>
    <r>
      <rPr>
        <sz val="12"/>
        <rFont val="方正仿宋_GBK"/>
        <charset val="134"/>
      </rPr>
      <t>只羊、吾库萨克镇</t>
    </r>
    <r>
      <rPr>
        <sz val="12"/>
        <rFont val="Times New Roman"/>
        <charset val="134"/>
      </rPr>
      <t>111</t>
    </r>
    <r>
      <rPr>
        <sz val="12"/>
        <rFont val="方正仿宋_GBK"/>
        <charset val="134"/>
      </rPr>
      <t>户</t>
    </r>
    <r>
      <rPr>
        <sz val="12"/>
        <rFont val="Times New Roman"/>
        <charset val="134"/>
      </rPr>
      <t>335</t>
    </r>
    <r>
      <rPr>
        <sz val="12"/>
        <rFont val="方正仿宋_GBK"/>
        <charset val="134"/>
      </rPr>
      <t>只羊、站敏乡</t>
    </r>
    <r>
      <rPr>
        <sz val="12"/>
        <rFont val="Times New Roman"/>
        <charset val="134"/>
      </rPr>
      <t>160</t>
    </r>
    <r>
      <rPr>
        <sz val="12"/>
        <rFont val="方正仿宋_GBK"/>
        <charset val="134"/>
      </rPr>
      <t>户</t>
    </r>
    <r>
      <rPr>
        <sz val="12"/>
        <rFont val="Times New Roman"/>
        <charset val="134"/>
      </rPr>
      <t>660</t>
    </r>
    <r>
      <rPr>
        <sz val="12"/>
        <rFont val="方正仿宋_GBK"/>
        <charset val="134"/>
      </rPr>
      <t>只羊、良种场</t>
    </r>
    <r>
      <rPr>
        <sz val="12"/>
        <rFont val="Times New Roman"/>
        <charset val="134"/>
      </rPr>
      <t>6</t>
    </r>
    <r>
      <rPr>
        <sz val="12"/>
        <rFont val="方正仿宋_GBK"/>
        <charset val="134"/>
      </rPr>
      <t>户</t>
    </r>
    <r>
      <rPr>
        <sz val="12"/>
        <rFont val="Times New Roman"/>
        <charset val="134"/>
      </rPr>
      <t>20</t>
    </r>
    <r>
      <rPr>
        <sz val="12"/>
        <rFont val="方正仿宋_GBK"/>
        <charset val="134"/>
      </rPr>
      <t>只羊、林场</t>
    </r>
    <r>
      <rPr>
        <sz val="12"/>
        <rFont val="Times New Roman"/>
        <charset val="134"/>
      </rPr>
      <t>23</t>
    </r>
    <r>
      <rPr>
        <sz val="12"/>
        <rFont val="方正仿宋_GBK"/>
        <charset val="134"/>
      </rPr>
      <t>户</t>
    </r>
    <r>
      <rPr>
        <sz val="12"/>
        <rFont val="Times New Roman"/>
        <charset val="134"/>
      </rPr>
      <t>178</t>
    </r>
    <r>
      <rPr>
        <sz val="12"/>
        <rFont val="方正仿宋_GBK"/>
        <charset val="134"/>
      </rPr>
      <t>只羊、园艺场</t>
    </r>
    <r>
      <rPr>
        <sz val="12"/>
        <rFont val="Times New Roman"/>
        <charset val="134"/>
      </rPr>
      <t>10</t>
    </r>
    <r>
      <rPr>
        <sz val="12"/>
        <rFont val="方正仿宋_GBK"/>
        <charset val="134"/>
      </rPr>
      <t>户</t>
    </r>
    <r>
      <rPr>
        <sz val="12"/>
        <rFont val="Times New Roman"/>
        <charset val="134"/>
      </rPr>
      <t>20</t>
    </r>
    <r>
      <rPr>
        <sz val="12"/>
        <rFont val="方正仿宋_GBK"/>
        <charset val="134"/>
      </rPr>
      <t>只羊。（补助受益户数、资金以最终验收合格数据为准）</t>
    </r>
  </si>
  <si>
    <t>sfx2025-021</t>
  </si>
  <si>
    <r>
      <rPr>
        <sz val="12"/>
        <rFont val="方正仿宋_GBK"/>
        <charset val="134"/>
      </rPr>
      <t>疏附县</t>
    </r>
    <r>
      <rPr>
        <sz val="12"/>
        <rFont val="Times New Roman"/>
        <charset val="134"/>
      </rPr>
      <t>2025</t>
    </r>
    <r>
      <rPr>
        <sz val="12"/>
        <rFont val="方正仿宋_GBK"/>
        <charset val="134"/>
      </rPr>
      <t>年小额贷款贴息项目</t>
    </r>
  </si>
  <si>
    <t>金融保险配套项目</t>
  </si>
  <si>
    <t>小额贷款贴息</t>
  </si>
  <si>
    <r>
      <rPr>
        <sz val="12"/>
        <rFont val="方正仿宋_GBK"/>
        <charset val="134"/>
      </rPr>
      <t>总投资：</t>
    </r>
    <r>
      <rPr>
        <sz val="12"/>
        <rFont val="Times New Roman"/>
        <charset val="134"/>
      </rPr>
      <t>1300</t>
    </r>
    <r>
      <rPr>
        <sz val="12"/>
        <rFont val="方正仿宋_GBK"/>
        <charset val="134"/>
      </rPr>
      <t>万元</t>
    </r>
    <r>
      <rPr>
        <sz val="12"/>
        <rFont val="Times New Roman"/>
        <charset val="134"/>
      </rPr>
      <t xml:space="preserve">
</t>
    </r>
    <r>
      <rPr>
        <sz val="12"/>
        <rFont val="方正仿宋_GBK"/>
        <charset val="134"/>
      </rPr>
      <t>建设内容：投资</t>
    </r>
    <r>
      <rPr>
        <sz val="12"/>
        <rFont val="Times New Roman"/>
        <charset val="134"/>
      </rPr>
      <t>1300</t>
    </r>
    <r>
      <rPr>
        <sz val="12"/>
        <rFont val="方正仿宋_GBK"/>
        <charset val="134"/>
      </rPr>
      <t>万元，用于持续对全县已脱贫户及突发严重困难户的小额信贷资金进行按季度贴息，贷款利率以贷款市场报价利率（</t>
    </r>
    <r>
      <rPr>
        <sz val="12"/>
        <rFont val="Times New Roman"/>
        <charset val="134"/>
      </rPr>
      <t>LPR</t>
    </r>
    <r>
      <rPr>
        <sz val="12"/>
        <rFont val="方正仿宋_GBK"/>
        <charset val="134"/>
      </rPr>
      <t>）为准，其中：布拉克苏乡贴息</t>
    </r>
    <r>
      <rPr>
        <sz val="12"/>
        <rFont val="Times New Roman"/>
        <charset val="134"/>
      </rPr>
      <t>350.5</t>
    </r>
    <r>
      <rPr>
        <sz val="12"/>
        <rFont val="方正仿宋_GBK"/>
        <charset val="134"/>
      </rPr>
      <t>万元、兰干镇</t>
    </r>
    <r>
      <rPr>
        <sz val="12"/>
        <rFont val="Times New Roman"/>
        <charset val="134"/>
      </rPr>
      <t>64.9</t>
    </r>
    <r>
      <rPr>
        <sz val="12"/>
        <rFont val="方正仿宋_GBK"/>
        <charset val="134"/>
      </rPr>
      <t>万元、木什乡</t>
    </r>
    <r>
      <rPr>
        <sz val="12"/>
        <rFont val="Times New Roman"/>
        <charset val="134"/>
      </rPr>
      <t>118.7</t>
    </r>
    <r>
      <rPr>
        <sz val="12"/>
        <rFont val="方正仿宋_GBK"/>
        <charset val="134"/>
      </rPr>
      <t>万元、石园镇</t>
    </r>
    <r>
      <rPr>
        <sz val="12"/>
        <rFont val="Times New Roman"/>
        <charset val="134"/>
      </rPr>
      <t>109.20</t>
    </r>
    <r>
      <rPr>
        <sz val="12"/>
        <rFont val="方正仿宋_GBK"/>
        <charset val="134"/>
      </rPr>
      <t>万元、塔什米力克乡</t>
    </r>
    <r>
      <rPr>
        <sz val="12"/>
        <rFont val="Times New Roman"/>
        <charset val="134"/>
      </rPr>
      <t>242.4</t>
    </r>
    <r>
      <rPr>
        <sz val="12"/>
        <rFont val="方正仿宋_GBK"/>
        <charset val="134"/>
      </rPr>
      <t>万元、铁日木乡</t>
    </r>
    <r>
      <rPr>
        <sz val="12"/>
        <rFont val="Times New Roman"/>
        <charset val="134"/>
      </rPr>
      <t>33.8</t>
    </r>
    <r>
      <rPr>
        <sz val="12"/>
        <rFont val="方正仿宋_GBK"/>
        <charset val="134"/>
      </rPr>
      <t>万元、托克扎克镇</t>
    </r>
    <r>
      <rPr>
        <sz val="12"/>
        <rFont val="Times New Roman"/>
        <charset val="134"/>
      </rPr>
      <t>48.10</t>
    </r>
    <r>
      <rPr>
        <sz val="12"/>
        <rFont val="方正仿宋_GBK"/>
        <charset val="134"/>
      </rPr>
      <t>万元、乌帕尔镇</t>
    </r>
    <r>
      <rPr>
        <sz val="12"/>
        <rFont val="Times New Roman"/>
        <charset val="134"/>
      </rPr>
      <t>234.4</t>
    </r>
    <r>
      <rPr>
        <sz val="12"/>
        <rFont val="方正仿宋_GBK"/>
        <charset val="134"/>
      </rPr>
      <t>万元、吾库萨克镇</t>
    </r>
    <r>
      <rPr>
        <sz val="12"/>
        <rFont val="Times New Roman"/>
        <charset val="134"/>
      </rPr>
      <t>11.9</t>
    </r>
    <r>
      <rPr>
        <sz val="12"/>
        <rFont val="方正仿宋_GBK"/>
        <charset val="134"/>
      </rPr>
      <t>万元、站敏</t>
    </r>
    <r>
      <rPr>
        <sz val="12"/>
        <rFont val="Times New Roman"/>
        <charset val="134"/>
      </rPr>
      <t>85.7</t>
    </r>
    <r>
      <rPr>
        <sz val="12"/>
        <rFont val="方正仿宋_GBK"/>
        <charset val="134"/>
      </rPr>
      <t>万元、林场</t>
    </r>
    <r>
      <rPr>
        <sz val="12"/>
        <rFont val="Times New Roman"/>
        <charset val="134"/>
      </rPr>
      <t>0.13</t>
    </r>
    <r>
      <rPr>
        <sz val="12"/>
        <rFont val="方正仿宋_GBK"/>
        <charset val="134"/>
      </rPr>
      <t>万元、园艺场</t>
    </r>
    <r>
      <rPr>
        <sz val="12"/>
        <rFont val="Times New Roman"/>
        <charset val="134"/>
      </rPr>
      <t>0.13</t>
    </r>
    <r>
      <rPr>
        <sz val="12"/>
        <rFont val="方正仿宋_GBK"/>
        <charset val="134"/>
      </rPr>
      <t>万元、良种场</t>
    </r>
    <r>
      <rPr>
        <sz val="12"/>
        <rFont val="Times New Roman"/>
        <charset val="134"/>
      </rPr>
      <t>0.14</t>
    </r>
    <r>
      <rPr>
        <sz val="12"/>
        <rFont val="方正仿宋_GBK"/>
        <charset val="134"/>
      </rPr>
      <t>万元。（各乡镇具体贴息金额根据实际申请贷款产生利息为准。）</t>
    </r>
  </si>
  <si>
    <t>sfx2025-023</t>
  </si>
  <si>
    <r>
      <rPr>
        <sz val="12"/>
        <rFont val="方正仿宋_GBK"/>
        <charset val="134"/>
      </rPr>
      <t>疏附县</t>
    </r>
    <r>
      <rPr>
        <sz val="12"/>
        <rFont val="Times New Roman"/>
        <charset val="134"/>
      </rPr>
      <t>2025</t>
    </r>
    <r>
      <rPr>
        <sz val="12"/>
        <rFont val="方正仿宋_GBK"/>
        <charset val="134"/>
      </rPr>
      <t>年产业发展基础设施配套项目</t>
    </r>
  </si>
  <si>
    <t>配套设施项目</t>
  </si>
  <si>
    <t>小型农田水利设施建设</t>
  </si>
  <si>
    <r>
      <rPr>
        <sz val="12"/>
        <rFont val="方正仿宋_GBK"/>
        <charset val="134"/>
      </rPr>
      <t>托克扎克镇</t>
    </r>
    <r>
      <rPr>
        <sz val="12"/>
        <rFont val="Times New Roman"/>
        <charset val="134"/>
      </rPr>
      <t>4</t>
    </r>
    <r>
      <rPr>
        <sz val="12"/>
        <rFont val="方正仿宋_GBK"/>
        <charset val="134"/>
      </rPr>
      <t>村、木什乡</t>
    </r>
    <r>
      <rPr>
        <sz val="12"/>
        <rFont val="Times New Roman"/>
        <charset val="134"/>
      </rPr>
      <t>5</t>
    </r>
    <r>
      <rPr>
        <sz val="12"/>
        <rFont val="方正仿宋_GBK"/>
        <charset val="134"/>
      </rPr>
      <t>村、</t>
    </r>
    <r>
      <rPr>
        <sz val="12"/>
        <rFont val="Times New Roman"/>
        <charset val="134"/>
      </rPr>
      <t>6</t>
    </r>
    <r>
      <rPr>
        <sz val="12"/>
        <rFont val="方正仿宋_GBK"/>
        <charset val="134"/>
      </rPr>
      <t>村、站敏乡</t>
    </r>
    <r>
      <rPr>
        <sz val="12"/>
        <rFont val="Times New Roman"/>
        <charset val="134"/>
      </rPr>
      <t>20</t>
    </r>
    <r>
      <rPr>
        <sz val="12"/>
        <rFont val="方正仿宋_GBK"/>
        <charset val="134"/>
      </rPr>
      <t>村</t>
    </r>
  </si>
  <si>
    <r>
      <rPr>
        <sz val="12"/>
        <rFont val="方正仿宋_GBK"/>
        <charset val="134"/>
      </rPr>
      <t>总投资</t>
    </r>
    <r>
      <rPr>
        <sz val="12"/>
        <rFont val="Times New Roman"/>
        <charset val="134"/>
      </rPr>
      <t>:3380</t>
    </r>
    <r>
      <rPr>
        <sz val="12"/>
        <rFont val="方正仿宋_GBK"/>
        <charset val="134"/>
      </rPr>
      <t>万元</t>
    </r>
    <r>
      <rPr>
        <sz val="12"/>
        <rFont val="Times New Roman"/>
        <charset val="134"/>
      </rPr>
      <t xml:space="preserve"> 
</t>
    </r>
    <r>
      <rPr>
        <sz val="12"/>
        <rFont val="方正仿宋_GBK"/>
        <charset val="134"/>
      </rPr>
      <t>建设内容：</t>
    </r>
    <r>
      <rPr>
        <sz val="12"/>
        <rFont val="Times New Roman"/>
        <charset val="134"/>
      </rPr>
      <t>1.</t>
    </r>
    <r>
      <rPr>
        <sz val="12"/>
        <rFont val="方正仿宋_GBK"/>
        <charset val="134"/>
      </rPr>
      <t>为保障托克扎克镇阿亚格曼干村粮食作物、林果的用水安全，减少水资源浪费和群众投入，解决制约产业高质量发展的瓶颈问题，托克扎克镇</t>
    </r>
    <r>
      <rPr>
        <sz val="12"/>
        <rFont val="Times New Roman"/>
        <charset val="134"/>
      </rPr>
      <t>4</t>
    </r>
    <r>
      <rPr>
        <sz val="12"/>
        <rFont val="方正仿宋_GBK"/>
        <charset val="134"/>
      </rPr>
      <t>村新建</t>
    </r>
    <r>
      <rPr>
        <sz val="12"/>
        <rFont val="Times New Roman"/>
        <charset val="134"/>
      </rPr>
      <t>1</t>
    </r>
    <r>
      <rPr>
        <sz val="12"/>
        <rFont val="方正仿宋_GBK"/>
        <charset val="134"/>
      </rPr>
      <t>公里梯形防渗渠，流量为</t>
    </r>
    <r>
      <rPr>
        <sz val="12"/>
        <rFont val="Times New Roman"/>
        <charset val="134"/>
      </rPr>
      <t>0.5m³/s</t>
    </r>
    <r>
      <rPr>
        <sz val="12"/>
        <rFont val="方正仿宋_GBK"/>
        <charset val="134"/>
      </rPr>
      <t>，配套修建盖板渠，配套相应的闸口、涵管等附属设施设备，投资</t>
    </r>
    <r>
      <rPr>
        <sz val="12"/>
        <rFont val="Times New Roman"/>
        <charset val="134"/>
      </rPr>
      <t>160</t>
    </r>
    <r>
      <rPr>
        <sz val="12"/>
        <rFont val="方正仿宋_GBK"/>
        <charset val="134"/>
      </rPr>
      <t>万元。</t>
    </r>
    <r>
      <rPr>
        <sz val="12"/>
        <rFont val="Times New Roman"/>
        <charset val="134"/>
      </rPr>
      <t xml:space="preserve">
2.</t>
    </r>
    <r>
      <rPr>
        <sz val="12"/>
        <rFont val="方正仿宋_GBK"/>
        <charset val="134"/>
      </rPr>
      <t>为保障木什乡粮食作物、林果的用水安全，减少水资源浪费和群众投入，解决制约产业高质量发展的瓶颈问题，为木什乡</t>
    </r>
    <r>
      <rPr>
        <sz val="12"/>
        <rFont val="Times New Roman"/>
        <charset val="134"/>
      </rPr>
      <t>5</t>
    </r>
    <r>
      <rPr>
        <sz val="12"/>
        <rFont val="方正仿宋_GBK"/>
        <charset val="134"/>
      </rPr>
      <t>村、</t>
    </r>
    <r>
      <rPr>
        <sz val="12"/>
        <rFont val="Times New Roman"/>
        <charset val="134"/>
      </rPr>
      <t>6</t>
    </r>
    <r>
      <rPr>
        <sz val="12"/>
        <rFont val="方正仿宋_GBK"/>
        <charset val="134"/>
      </rPr>
      <t>村修建防渗渠，改建渠道防渗长度</t>
    </r>
    <r>
      <rPr>
        <sz val="12"/>
        <rFont val="Times New Roman"/>
        <charset val="134"/>
      </rPr>
      <t>10.83km</t>
    </r>
    <r>
      <rPr>
        <sz val="12"/>
        <rFont val="方正仿宋_GBK"/>
        <charset val="134"/>
      </rPr>
      <t>，</t>
    </r>
    <r>
      <rPr>
        <sz val="12"/>
        <rFont val="Times New Roman"/>
        <charset val="134"/>
      </rPr>
      <t>5.2</t>
    </r>
    <r>
      <rPr>
        <sz val="12"/>
        <rFont val="方正仿宋_GBK"/>
        <charset val="134"/>
      </rPr>
      <t>公里流量为</t>
    </r>
    <r>
      <rPr>
        <sz val="12"/>
        <rFont val="Times New Roman"/>
        <charset val="134"/>
      </rPr>
      <t>0.8-1.2m³/s</t>
    </r>
    <r>
      <rPr>
        <sz val="12"/>
        <rFont val="方正仿宋_GBK"/>
        <charset val="134"/>
      </rPr>
      <t>，</t>
    </r>
    <r>
      <rPr>
        <sz val="12"/>
        <rFont val="Times New Roman"/>
        <charset val="134"/>
      </rPr>
      <t>5.63</t>
    </r>
    <r>
      <rPr>
        <sz val="12"/>
        <rFont val="方正仿宋_GBK"/>
        <charset val="134"/>
      </rPr>
      <t>公里流量为</t>
    </r>
    <r>
      <rPr>
        <sz val="12"/>
        <rFont val="Times New Roman"/>
        <charset val="134"/>
      </rPr>
      <t>0.8-1.5m³/s</t>
    </r>
    <r>
      <rPr>
        <sz val="12"/>
        <rFont val="方正仿宋_GBK"/>
        <charset val="134"/>
      </rPr>
      <t>，配套水闸</t>
    </r>
    <r>
      <rPr>
        <sz val="12"/>
        <rFont val="Times New Roman"/>
        <charset val="134"/>
      </rPr>
      <t>/</t>
    </r>
    <r>
      <rPr>
        <sz val="12"/>
        <rFont val="方正仿宋_GBK"/>
        <charset val="134"/>
      </rPr>
      <t>农桥等基础设施，每公里投入</t>
    </r>
    <r>
      <rPr>
        <sz val="12"/>
        <rFont val="Times New Roman"/>
        <charset val="134"/>
      </rPr>
      <t>150</t>
    </r>
    <r>
      <rPr>
        <sz val="12"/>
        <rFont val="方正仿宋_GBK"/>
        <charset val="134"/>
      </rPr>
      <t>万元，投资</t>
    </r>
    <r>
      <rPr>
        <sz val="12"/>
        <rFont val="Times New Roman"/>
        <charset val="134"/>
      </rPr>
      <t>1620</t>
    </r>
    <r>
      <rPr>
        <sz val="12"/>
        <rFont val="方正仿宋_GBK"/>
        <charset val="134"/>
      </rPr>
      <t>万元。</t>
    </r>
    <r>
      <rPr>
        <sz val="12"/>
        <rFont val="Times New Roman"/>
        <charset val="134"/>
      </rPr>
      <t xml:space="preserve">
3.</t>
    </r>
    <r>
      <rPr>
        <sz val="12"/>
        <rFont val="方正仿宋_GBK"/>
        <charset val="134"/>
      </rPr>
      <t>为保障站敏乡</t>
    </r>
    <r>
      <rPr>
        <sz val="12"/>
        <rFont val="Times New Roman"/>
        <charset val="134"/>
      </rPr>
      <t>20</t>
    </r>
    <r>
      <rPr>
        <sz val="12"/>
        <rFont val="方正仿宋_GBK"/>
        <charset val="134"/>
      </rPr>
      <t>村万亩林果的用水安全，减少水资源浪费和群众投入，解决制约产业高质量发展的瓶颈问题，站敏乡</t>
    </r>
    <r>
      <rPr>
        <sz val="12"/>
        <rFont val="Times New Roman"/>
        <charset val="134"/>
      </rPr>
      <t>20</t>
    </r>
    <r>
      <rPr>
        <sz val="12"/>
        <rFont val="方正仿宋_GBK"/>
        <charset val="134"/>
      </rPr>
      <t>村修建产业水渠总共</t>
    </r>
    <r>
      <rPr>
        <sz val="12"/>
        <rFont val="Times New Roman"/>
        <charset val="134"/>
      </rPr>
      <t>20</t>
    </r>
    <r>
      <rPr>
        <sz val="12"/>
        <rFont val="方正仿宋_GBK"/>
        <charset val="134"/>
      </rPr>
      <t>公里，建设流量为</t>
    </r>
    <r>
      <rPr>
        <sz val="12"/>
        <rFont val="Times New Roman"/>
        <charset val="134"/>
      </rPr>
      <t>0.3m³/s</t>
    </r>
    <r>
      <rPr>
        <sz val="12"/>
        <rFont val="方正仿宋_GBK"/>
        <charset val="134"/>
      </rPr>
      <t>防渗渠，配套水闸</t>
    </r>
    <r>
      <rPr>
        <sz val="12"/>
        <rFont val="Times New Roman"/>
        <charset val="134"/>
      </rPr>
      <t>/</t>
    </r>
    <r>
      <rPr>
        <sz val="12"/>
        <rFont val="方正仿宋_GBK"/>
        <charset val="134"/>
      </rPr>
      <t>农桥等基础设施，每公里投入</t>
    </r>
    <r>
      <rPr>
        <sz val="12"/>
        <rFont val="Times New Roman"/>
        <charset val="134"/>
      </rPr>
      <t>80</t>
    </r>
    <r>
      <rPr>
        <sz val="12"/>
        <rFont val="方正仿宋_GBK"/>
        <charset val="134"/>
      </rPr>
      <t>万元，投资</t>
    </r>
    <r>
      <rPr>
        <sz val="12"/>
        <rFont val="Times New Roman"/>
        <charset val="134"/>
      </rPr>
      <t>1600</t>
    </r>
    <r>
      <rPr>
        <sz val="12"/>
        <rFont val="方正仿宋_GBK"/>
        <charset val="134"/>
      </rPr>
      <t>万元。</t>
    </r>
  </si>
  <si>
    <t>水利局</t>
  </si>
  <si>
    <r>
      <rPr>
        <sz val="12"/>
        <rFont val="方正仿宋_GBK"/>
        <charset val="134"/>
      </rPr>
      <t>阿布都热合曼</t>
    </r>
    <r>
      <rPr>
        <sz val="12"/>
        <rFont val="Times New Roman"/>
        <charset val="134"/>
      </rPr>
      <t>·</t>
    </r>
    <r>
      <rPr>
        <sz val="12"/>
        <rFont val="方正仿宋_GBK"/>
        <charset val="134"/>
      </rPr>
      <t>达吾提</t>
    </r>
  </si>
  <si>
    <t>农田建设处</t>
  </si>
  <si>
    <t>sfx2025-024</t>
  </si>
  <si>
    <r>
      <rPr>
        <sz val="12"/>
        <rFont val="方正仿宋_GBK"/>
        <charset val="134"/>
      </rPr>
      <t>疏附县石园镇、站敏乡</t>
    </r>
    <r>
      <rPr>
        <sz val="12"/>
        <rFont val="Times New Roman"/>
        <charset val="134"/>
      </rPr>
      <t>2025</t>
    </r>
    <r>
      <rPr>
        <sz val="12"/>
        <rFont val="方正仿宋_GBK"/>
        <charset val="134"/>
      </rPr>
      <t>年产业发展基础设施配套项目（少数民族）</t>
    </r>
  </si>
  <si>
    <r>
      <rPr>
        <sz val="12"/>
        <color theme="1"/>
        <rFont val="方正仿宋_GBK"/>
        <charset val="134"/>
      </rPr>
      <t>石园镇</t>
    </r>
    <r>
      <rPr>
        <sz val="12"/>
        <color theme="1"/>
        <rFont val="Times New Roman"/>
        <charset val="134"/>
      </rPr>
      <t>4</t>
    </r>
    <r>
      <rPr>
        <sz val="12"/>
        <color theme="1"/>
        <rFont val="方正仿宋_GBK"/>
        <charset val="134"/>
      </rPr>
      <t>村、</t>
    </r>
    <r>
      <rPr>
        <sz val="12"/>
        <color theme="1"/>
        <rFont val="Times New Roman"/>
        <charset val="134"/>
      </rPr>
      <t>6</t>
    </r>
    <r>
      <rPr>
        <sz val="12"/>
        <color theme="1"/>
        <rFont val="方正仿宋_GBK"/>
        <charset val="134"/>
      </rPr>
      <t>村、</t>
    </r>
    <r>
      <rPr>
        <sz val="12"/>
        <color theme="1"/>
        <rFont val="Times New Roman"/>
        <charset val="134"/>
      </rPr>
      <t>11</t>
    </r>
    <r>
      <rPr>
        <sz val="12"/>
        <color theme="1"/>
        <rFont val="方正仿宋_GBK"/>
        <charset val="134"/>
      </rPr>
      <t>村、站敏乡</t>
    </r>
    <r>
      <rPr>
        <sz val="12"/>
        <color theme="1"/>
        <rFont val="Times New Roman"/>
        <charset val="134"/>
      </rPr>
      <t>9</t>
    </r>
    <r>
      <rPr>
        <sz val="12"/>
        <color theme="1"/>
        <rFont val="方正仿宋_GBK"/>
        <charset val="134"/>
      </rPr>
      <t>村</t>
    </r>
  </si>
  <si>
    <r>
      <t>总投资：</t>
    </r>
    <r>
      <rPr>
        <sz val="12"/>
        <rFont val="Times New Roman"/>
        <charset val="134"/>
      </rPr>
      <t>845</t>
    </r>
    <r>
      <rPr>
        <sz val="12"/>
        <rFont val="方正仿宋_GBK"/>
        <charset val="134"/>
      </rPr>
      <t>万元</t>
    </r>
    <r>
      <rPr>
        <sz val="12"/>
        <rFont val="Times New Roman"/>
        <charset val="134"/>
      </rPr>
      <t xml:space="preserve">
</t>
    </r>
    <r>
      <rPr>
        <sz val="12"/>
        <rFont val="方正仿宋_GBK"/>
        <charset val="134"/>
      </rPr>
      <t>建设内容：</t>
    </r>
    <r>
      <rPr>
        <sz val="12"/>
        <rFont val="Times New Roman"/>
        <charset val="134"/>
      </rPr>
      <t>1.</t>
    </r>
    <r>
      <rPr>
        <sz val="12"/>
        <rFont val="方正仿宋_GBK"/>
        <charset val="134"/>
      </rPr>
      <t>为保障石园镇</t>
    </r>
    <r>
      <rPr>
        <sz val="12"/>
        <rFont val="Times New Roman"/>
        <charset val="134"/>
      </rPr>
      <t>4</t>
    </r>
    <r>
      <rPr>
        <sz val="12"/>
        <rFont val="方正仿宋_GBK"/>
        <charset val="134"/>
      </rPr>
      <t>村、</t>
    </r>
    <r>
      <rPr>
        <sz val="12"/>
        <rFont val="Times New Roman"/>
        <charset val="134"/>
      </rPr>
      <t>6</t>
    </r>
    <r>
      <rPr>
        <sz val="12"/>
        <rFont val="方正仿宋_GBK"/>
        <charset val="134"/>
      </rPr>
      <t>村、</t>
    </r>
    <r>
      <rPr>
        <sz val="12"/>
        <rFont val="Times New Roman"/>
        <charset val="134"/>
      </rPr>
      <t>11</t>
    </r>
    <r>
      <rPr>
        <sz val="12"/>
        <rFont val="方正仿宋_GBK"/>
        <charset val="134"/>
      </rPr>
      <t>村粮食作物、林果的用水安全，减少水资源浪费和群众投入，解决制约产业高质量发展的瓶颈问题，对防渗渠进行维修改造和新建共计</t>
    </r>
    <r>
      <rPr>
        <sz val="12"/>
        <rFont val="Times New Roman"/>
        <charset val="134"/>
      </rPr>
      <t>4.1</t>
    </r>
    <r>
      <rPr>
        <sz val="12"/>
        <rFont val="方正仿宋_GBK"/>
        <charset val="134"/>
      </rPr>
      <t>公里，流量</t>
    </r>
    <r>
      <rPr>
        <sz val="12"/>
        <rFont val="Times New Roman"/>
        <charset val="134"/>
      </rPr>
      <t>0.3m³/s-0.8m³/s</t>
    </r>
    <r>
      <rPr>
        <sz val="12"/>
        <rFont val="方正仿宋_GBK"/>
        <charset val="134"/>
      </rPr>
      <t>，配套水闸</t>
    </r>
    <r>
      <rPr>
        <sz val="12"/>
        <rFont val="Times New Roman"/>
        <charset val="134"/>
      </rPr>
      <t>/</t>
    </r>
    <r>
      <rPr>
        <sz val="12"/>
        <rFont val="方正仿宋_GBK"/>
        <charset val="134"/>
      </rPr>
      <t>农桥等基础设施，每公里投入</t>
    </r>
    <r>
      <rPr>
        <sz val="12"/>
        <rFont val="Times New Roman"/>
        <charset val="134"/>
      </rPr>
      <t>133</t>
    </r>
    <r>
      <rPr>
        <sz val="12"/>
        <rFont val="方正仿宋_GBK"/>
        <charset val="134"/>
      </rPr>
      <t>万元，投资</t>
    </r>
    <r>
      <rPr>
        <sz val="12"/>
        <rFont val="Times New Roman"/>
        <charset val="134"/>
      </rPr>
      <t>545</t>
    </r>
    <r>
      <rPr>
        <sz val="12"/>
        <rFont val="方正仿宋_GBK"/>
        <charset val="134"/>
      </rPr>
      <t>万元。</t>
    </r>
    <r>
      <rPr>
        <sz val="12"/>
        <rFont val="Times New Roman"/>
        <charset val="134"/>
      </rPr>
      <t xml:space="preserve">
2.</t>
    </r>
    <r>
      <rPr>
        <sz val="12"/>
        <rFont val="方正仿宋_GBK"/>
        <charset val="134"/>
      </rPr>
      <t>为保障站敏乡</t>
    </r>
    <r>
      <rPr>
        <sz val="12"/>
        <rFont val="Times New Roman"/>
        <charset val="134"/>
      </rPr>
      <t>9</t>
    </r>
    <r>
      <rPr>
        <sz val="12"/>
        <rFont val="方正仿宋_GBK"/>
        <charset val="134"/>
      </rPr>
      <t>村粮食作物、林果的用水安全，减少水资源浪费和群众投入，解决制约产业高质量发展的瓶颈问题，对渠系进行维修改造共计</t>
    </r>
    <r>
      <rPr>
        <sz val="12"/>
        <rFont val="Times New Roman"/>
        <charset val="134"/>
      </rPr>
      <t>3.01</t>
    </r>
    <r>
      <rPr>
        <sz val="12"/>
        <rFont val="方正仿宋_GBK"/>
        <charset val="134"/>
      </rPr>
      <t>公里，流量</t>
    </r>
    <r>
      <rPr>
        <sz val="12"/>
        <rFont val="Times New Roman"/>
        <charset val="134"/>
      </rPr>
      <t>0.3m³/s-0.8m³/s</t>
    </r>
    <r>
      <rPr>
        <sz val="12"/>
        <rFont val="方正仿宋_GBK"/>
        <charset val="134"/>
      </rPr>
      <t>，配套水闸</t>
    </r>
    <r>
      <rPr>
        <sz val="12"/>
        <rFont val="Times New Roman"/>
        <charset val="134"/>
      </rPr>
      <t>/</t>
    </r>
    <r>
      <rPr>
        <sz val="12"/>
        <rFont val="方正仿宋_GBK"/>
        <charset val="134"/>
      </rPr>
      <t>农桥等基础设施，每公里投入</t>
    </r>
    <r>
      <rPr>
        <sz val="12"/>
        <rFont val="Times New Roman"/>
        <charset val="134"/>
      </rPr>
      <t>100</t>
    </r>
    <r>
      <rPr>
        <sz val="12"/>
        <rFont val="方正仿宋_GBK"/>
        <charset val="134"/>
      </rPr>
      <t>万元，投资</t>
    </r>
    <r>
      <rPr>
        <sz val="12"/>
        <rFont val="Times New Roman"/>
        <charset val="134"/>
      </rPr>
      <t>300</t>
    </r>
    <r>
      <rPr>
        <sz val="12"/>
        <rFont val="方正仿宋_GBK"/>
        <charset val="134"/>
      </rPr>
      <t>万元。</t>
    </r>
  </si>
  <si>
    <t>sfx2025-013</t>
  </si>
  <si>
    <r>
      <rPr>
        <sz val="12"/>
        <rFont val="方正仿宋_GBK"/>
        <charset val="134"/>
      </rPr>
      <t>疏附县</t>
    </r>
    <r>
      <rPr>
        <sz val="12"/>
        <rFont val="Times New Roman"/>
        <charset val="134"/>
      </rPr>
      <t>2025</t>
    </r>
    <r>
      <rPr>
        <sz val="12"/>
        <rFont val="方正仿宋_GBK"/>
        <charset val="134"/>
      </rPr>
      <t>少数民族产业发展项目（少数民族）</t>
    </r>
  </si>
  <si>
    <r>
      <rPr>
        <sz val="12"/>
        <rFont val="方正仿宋_GBK"/>
        <charset val="134"/>
      </rPr>
      <t>托克扎克镇</t>
    </r>
    <r>
      <rPr>
        <sz val="12"/>
        <rFont val="Times New Roman"/>
        <charset val="134"/>
      </rPr>
      <t>3</t>
    </r>
    <r>
      <rPr>
        <sz val="12"/>
        <rFont val="方正仿宋_GBK"/>
        <charset val="134"/>
      </rPr>
      <t>村、</t>
    </r>
    <r>
      <rPr>
        <sz val="12"/>
        <rFont val="Times New Roman"/>
        <charset val="134"/>
      </rPr>
      <t>4</t>
    </r>
    <r>
      <rPr>
        <sz val="12"/>
        <rFont val="方正仿宋_GBK"/>
        <charset val="134"/>
      </rPr>
      <t>村、塔什米里克乡</t>
    </r>
    <r>
      <rPr>
        <sz val="12"/>
        <rFont val="Times New Roman"/>
        <charset val="134"/>
      </rPr>
      <t>4</t>
    </r>
    <r>
      <rPr>
        <sz val="12"/>
        <rFont val="方正仿宋_GBK"/>
        <charset val="134"/>
      </rPr>
      <t>村、站敏乡</t>
    </r>
    <r>
      <rPr>
        <sz val="12"/>
        <rFont val="Times New Roman"/>
        <charset val="134"/>
      </rPr>
      <t>7</t>
    </r>
    <r>
      <rPr>
        <sz val="12"/>
        <rFont val="方正仿宋_GBK"/>
        <charset val="134"/>
      </rPr>
      <t>村、铁日木乡</t>
    </r>
    <r>
      <rPr>
        <sz val="12"/>
        <rFont val="Times New Roman"/>
        <charset val="134"/>
      </rPr>
      <t>2</t>
    </r>
    <r>
      <rPr>
        <sz val="12"/>
        <rFont val="方正仿宋_GBK"/>
        <charset val="134"/>
      </rPr>
      <t>村</t>
    </r>
  </si>
  <si>
    <r>
      <rPr>
        <sz val="12"/>
        <rFont val="方正仿宋_GBK"/>
        <charset val="134"/>
      </rPr>
      <t>总投资：</t>
    </r>
    <r>
      <rPr>
        <sz val="12"/>
        <rFont val="Times New Roman"/>
        <charset val="134"/>
      </rPr>
      <t>697.4</t>
    </r>
    <r>
      <rPr>
        <sz val="12"/>
        <rFont val="方正仿宋_GBK"/>
        <charset val="134"/>
      </rPr>
      <t>万元</t>
    </r>
    <r>
      <rPr>
        <sz val="12"/>
        <rFont val="Times New Roman"/>
        <charset val="134"/>
      </rPr>
      <t xml:space="preserve">
</t>
    </r>
    <r>
      <rPr>
        <sz val="12"/>
        <rFont val="方正仿宋_GBK"/>
        <charset val="134"/>
      </rPr>
      <t>建设内容：</t>
    </r>
    <r>
      <rPr>
        <sz val="12"/>
        <rFont val="Times New Roman"/>
        <charset val="134"/>
      </rPr>
      <t>1.</t>
    </r>
    <r>
      <rPr>
        <sz val="12"/>
        <rFont val="方正仿宋_GBK"/>
        <charset val="134"/>
      </rPr>
      <t>对托克扎克镇</t>
    </r>
    <r>
      <rPr>
        <sz val="12"/>
        <rFont val="Times New Roman"/>
        <charset val="134"/>
      </rPr>
      <t>3</t>
    </r>
    <r>
      <rPr>
        <sz val="12"/>
        <rFont val="方正仿宋_GBK"/>
        <charset val="134"/>
      </rPr>
      <t>村约占地面积</t>
    </r>
    <r>
      <rPr>
        <sz val="12"/>
        <rFont val="Times New Roman"/>
        <charset val="134"/>
      </rPr>
      <t>800</t>
    </r>
    <r>
      <rPr>
        <sz val="12"/>
        <rFont val="方正仿宋_GBK"/>
        <charset val="134"/>
      </rPr>
      <t>平方米的</t>
    </r>
    <r>
      <rPr>
        <sz val="12"/>
        <rFont val="Times New Roman"/>
        <charset val="134"/>
      </rPr>
      <t>6</t>
    </r>
    <r>
      <rPr>
        <sz val="12"/>
        <rFont val="方正仿宋_GBK"/>
        <charset val="134"/>
      </rPr>
      <t>个冷藏室厂房配套电力设施设备</t>
    </r>
    <r>
      <rPr>
        <sz val="12"/>
        <rFont val="Times New Roman"/>
        <charset val="134"/>
      </rPr>
      <t>1</t>
    </r>
    <r>
      <rPr>
        <sz val="12"/>
        <rFont val="方正仿宋_GBK"/>
        <charset val="134"/>
      </rPr>
      <t>套，场地硬化</t>
    </r>
    <r>
      <rPr>
        <sz val="12"/>
        <rFont val="Times New Roman"/>
        <charset val="134"/>
      </rPr>
      <t>800</t>
    </r>
    <r>
      <rPr>
        <sz val="12"/>
        <rFont val="方正仿宋_GBK"/>
        <charset val="134"/>
      </rPr>
      <t>平方米、配备空调循环系统等相关附属设施设，投资</t>
    </r>
    <r>
      <rPr>
        <sz val="12"/>
        <rFont val="Times New Roman"/>
        <charset val="134"/>
      </rPr>
      <t>100</t>
    </r>
    <r>
      <rPr>
        <sz val="12"/>
        <rFont val="方正仿宋_GBK"/>
        <charset val="134"/>
      </rPr>
      <t>万元。</t>
    </r>
    <r>
      <rPr>
        <sz val="12"/>
        <rFont val="Times New Roman"/>
        <charset val="134"/>
      </rPr>
      <t xml:space="preserve">
2.</t>
    </r>
    <r>
      <rPr>
        <sz val="12"/>
        <rFont val="方正仿宋_GBK"/>
        <charset val="134"/>
      </rPr>
      <t>对托克扎克镇</t>
    </r>
    <r>
      <rPr>
        <sz val="12"/>
        <rFont val="Times New Roman"/>
        <charset val="134"/>
      </rPr>
      <t>4</t>
    </r>
    <r>
      <rPr>
        <sz val="12"/>
        <rFont val="方正仿宋_GBK"/>
        <charset val="134"/>
      </rPr>
      <t>村现有面粉厂配备</t>
    </r>
    <r>
      <rPr>
        <sz val="12"/>
        <rFont val="Times New Roman"/>
        <charset val="134"/>
      </rPr>
      <t>1</t>
    </r>
    <r>
      <rPr>
        <sz val="12"/>
        <rFont val="方正仿宋_GBK"/>
        <charset val="134"/>
      </rPr>
      <t>条小袋面粉生产线，并出粉管线生产设备提升改造改良以及其他必要的设施设备，投资</t>
    </r>
    <r>
      <rPr>
        <sz val="12"/>
        <rFont val="Times New Roman"/>
        <charset val="134"/>
      </rPr>
      <t>150</t>
    </r>
    <r>
      <rPr>
        <sz val="12"/>
        <rFont val="方正仿宋_GBK"/>
        <charset val="134"/>
      </rPr>
      <t>万元。</t>
    </r>
    <r>
      <rPr>
        <sz val="12"/>
        <rFont val="Times New Roman"/>
        <charset val="134"/>
      </rPr>
      <t xml:space="preserve">
3.</t>
    </r>
    <r>
      <rPr>
        <sz val="12"/>
        <rFont val="方正仿宋_GBK"/>
        <charset val="134"/>
      </rPr>
      <t>对托克扎克镇</t>
    </r>
    <r>
      <rPr>
        <sz val="12"/>
        <rFont val="Times New Roman"/>
        <charset val="134"/>
      </rPr>
      <t>3</t>
    </r>
    <r>
      <rPr>
        <sz val="12"/>
        <rFont val="方正仿宋_GBK"/>
        <charset val="134"/>
      </rPr>
      <t>村卫星工厂（现榨油厂）进行设备提升改造并配备相应附属设施设备，包括消防、排污、实验室等设备更新提升改造，投资</t>
    </r>
    <r>
      <rPr>
        <sz val="12"/>
        <rFont val="Times New Roman"/>
        <charset val="134"/>
      </rPr>
      <t>52</t>
    </r>
    <r>
      <rPr>
        <sz val="12"/>
        <rFont val="方正仿宋_GBK"/>
        <charset val="134"/>
      </rPr>
      <t>万元。</t>
    </r>
    <r>
      <rPr>
        <sz val="12"/>
        <rFont val="Times New Roman"/>
        <charset val="134"/>
      </rPr>
      <t xml:space="preserve">
4.</t>
    </r>
    <r>
      <rPr>
        <sz val="12"/>
        <rFont val="方正仿宋_GBK"/>
        <charset val="134"/>
      </rPr>
      <t>对塔什米里克乡</t>
    </r>
    <r>
      <rPr>
        <sz val="12"/>
        <rFont val="Times New Roman"/>
        <charset val="134"/>
      </rPr>
      <t>4</t>
    </r>
    <r>
      <rPr>
        <sz val="12"/>
        <rFont val="方正仿宋_GBK"/>
        <charset val="134"/>
      </rPr>
      <t>村木碗合作社新建彩钢房</t>
    </r>
    <r>
      <rPr>
        <sz val="12"/>
        <rFont val="Times New Roman"/>
        <charset val="134"/>
      </rPr>
      <t>1</t>
    </r>
    <r>
      <rPr>
        <sz val="12"/>
        <rFont val="方正仿宋_GBK"/>
        <charset val="134"/>
      </rPr>
      <t>座，占地面积</t>
    </r>
    <r>
      <rPr>
        <sz val="12"/>
        <rFont val="Times New Roman"/>
        <charset val="134"/>
      </rPr>
      <t>280</t>
    </r>
    <r>
      <rPr>
        <sz val="12"/>
        <rFont val="方正仿宋_GBK"/>
        <charset val="134"/>
      </rPr>
      <t>平米，购置更新生产加工设备（推台锯、木工砂带机、大型木工带锯机、手提木工台刨电刨机、</t>
    </r>
    <r>
      <rPr>
        <sz val="12"/>
        <rFont val="Times New Roman"/>
        <charset val="134"/>
      </rPr>
      <t>3D</t>
    </r>
    <r>
      <rPr>
        <sz val="12"/>
        <rFont val="方正仿宋_GBK"/>
        <charset val="134"/>
      </rPr>
      <t>木工雕刻机各</t>
    </r>
    <r>
      <rPr>
        <sz val="12"/>
        <rFont val="Times New Roman"/>
        <charset val="134"/>
      </rPr>
      <t>1</t>
    </r>
    <r>
      <rPr>
        <sz val="12"/>
        <rFont val="方正仿宋_GBK"/>
        <charset val="134"/>
      </rPr>
      <t>台），投资</t>
    </r>
    <r>
      <rPr>
        <sz val="12"/>
        <rFont val="Times New Roman"/>
        <charset val="134"/>
      </rPr>
      <t>145</t>
    </r>
    <r>
      <rPr>
        <sz val="12"/>
        <rFont val="方正仿宋_GBK"/>
        <charset val="134"/>
      </rPr>
      <t>万元。</t>
    </r>
    <r>
      <rPr>
        <sz val="12"/>
        <rFont val="Times New Roman"/>
        <charset val="134"/>
      </rPr>
      <t xml:space="preserve">
5.</t>
    </r>
    <r>
      <rPr>
        <sz val="12"/>
        <rFont val="方正仿宋_GBK"/>
        <charset val="134"/>
      </rPr>
      <t>在站敏乡</t>
    </r>
    <r>
      <rPr>
        <sz val="12"/>
        <rFont val="Times New Roman"/>
        <charset val="134"/>
      </rPr>
      <t>7</t>
    </r>
    <r>
      <rPr>
        <sz val="12"/>
        <rFont val="方正仿宋_GBK"/>
        <charset val="134"/>
      </rPr>
      <t>村建设约</t>
    </r>
    <r>
      <rPr>
        <sz val="12"/>
        <rFont val="Times New Roman"/>
        <charset val="134"/>
      </rPr>
      <t>120</t>
    </r>
    <r>
      <rPr>
        <sz val="12"/>
        <rFont val="方正仿宋_GBK"/>
        <charset val="134"/>
      </rPr>
      <t>亩苹果园，实施土壤换填与改良平整，安装滴灌设施以及苹果树苗等其他附属设施配套，每亩投资约</t>
    </r>
    <r>
      <rPr>
        <sz val="12"/>
        <rFont val="Times New Roman"/>
        <charset val="134"/>
      </rPr>
      <t>4200</t>
    </r>
    <r>
      <rPr>
        <sz val="12"/>
        <rFont val="方正仿宋_GBK"/>
        <charset val="134"/>
      </rPr>
      <t>元，投资</t>
    </r>
    <r>
      <rPr>
        <sz val="12"/>
        <rFont val="Times New Roman"/>
        <charset val="134"/>
      </rPr>
      <t>50.4</t>
    </r>
    <r>
      <rPr>
        <sz val="12"/>
        <rFont val="方正仿宋_GBK"/>
        <charset val="134"/>
      </rPr>
      <t>万元。</t>
    </r>
    <r>
      <rPr>
        <sz val="12"/>
        <rFont val="Times New Roman"/>
        <charset val="134"/>
      </rPr>
      <t xml:space="preserve">
6.</t>
    </r>
    <r>
      <rPr>
        <sz val="12"/>
        <rFont val="方正仿宋_GBK"/>
        <charset val="134"/>
      </rPr>
      <t>为铁日木乡</t>
    </r>
    <r>
      <rPr>
        <sz val="12"/>
        <rFont val="Times New Roman"/>
        <charset val="134"/>
      </rPr>
      <t>2</t>
    </r>
    <r>
      <rPr>
        <sz val="12"/>
        <rFont val="方正仿宋_GBK"/>
        <charset val="134"/>
      </rPr>
      <t>村建设饲草料加工厂</t>
    </r>
    <r>
      <rPr>
        <sz val="12"/>
        <rFont val="Times New Roman"/>
        <charset val="134"/>
      </rPr>
      <t>1</t>
    </r>
    <r>
      <rPr>
        <sz val="12"/>
        <rFont val="方正仿宋_GBK"/>
        <charset val="134"/>
      </rPr>
      <t>座，占地面积</t>
    </r>
    <r>
      <rPr>
        <sz val="12"/>
        <rFont val="Times New Roman"/>
        <charset val="134"/>
      </rPr>
      <t>10</t>
    </r>
    <r>
      <rPr>
        <sz val="12"/>
        <rFont val="方正仿宋_GBK"/>
        <charset val="134"/>
      </rPr>
      <t>亩的厂区建设，建设</t>
    </r>
    <r>
      <rPr>
        <sz val="12"/>
        <rFont val="Times New Roman"/>
        <charset val="134"/>
      </rPr>
      <t>2000</t>
    </r>
    <r>
      <rPr>
        <sz val="12"/>
        <rFont val="方正仿宋_GBK"/>
        <charset val="134"/>
      </rPr>
      <t>平米简易彩钢棚，</t>
    </r>
    <r>
      <rPr>
        <sz val="12"/>
        <rFont val="Times New Roman"/>
        <charset val="134"/>
      </rPr>
      <t>100</t>
    </r>
    <r>
      <rPr>
        <sz val="12"/>
        <rFont val="方正仿宋_GBK"/>
        <charset val="134"/>
      </rPr>
      <t>平方设施用房、</t>
    </r>
    <r>
      <rPr>
        <sz val="12"/>
        <rFont val="Times New Roman"/>
        <charset val="134"/>
      </rPr>
      <t>150</t>
    </r>
    <r>
      <rPr>
        <sz val="12"/>
        <rFont val="方正仿宋_GBK"/>
        <charset val="134"/>
      </rPr>
      <t>立方米消防水池等，以及配套水、电等基础设施，投资</t>
    </r>
    <r>
      <rPr>
        <sz val="12"/>
        <rFont val="Times New Roman"/>
        <charset val="134"/>
      </rPr>
      <t>200</t>
    </r>
    <r>
      <rPr>
        <sz val="12"/>
        <rFont val="方正仿宋_GBK"/>
        <charset val="134"/>
      </rPr>
      <t>万元。</t>
    </r>
  </si>
  <si>
    <t>县委统战部</t>
  </si>
  <si>
    <t>孔振</t>
  </si>
  <si>
    <t>sfx2025-026</t>
  </si>
  <si>
    <r>
      <rPr>
        <sz val="12"/>
        <color rgb="FF000000"/>
        <rFont val="方正仿宋_GBK"/>
        <charset val="134"/>
      </rPr>
      <t>疏附县石园镇阿恰勒（</t>
    </r>
    <r>
      <rPr>
        <sz val="12"/>
        <color rgb="FF000000"/>
        <rFont val="Times New Roman"/>
        <charset val="134"/>
      </rPr>
      <t>8</t>
    </r>
    <r>
      <rPr>
        <sz val="12"/>
        <color rgb="FF000000"/>
        <rFont val="方正仿宋_GBK"/>
        <charset val="134"/>
      </rPr>
      <t>）村农机设备项目（自治区示范村）</t>
    </r>
  </si>
  <si>
    <t>产业发展</t>
  </si>
  <si>
    <t>种植基地</t>
  </si>
  <si>
    <r>
      <rPr>
        <sz val="12"/>
        <rFont val="方正仿宋_GBK"/>
        <charset val="134"/>
      </rPr>
      <t>石园镇</t>
    </r>
    <r>
      <rPr>
        <sz val="12"/>
        <rFont val="Times New Roman"/>
        <charset val="134"/>
      </rPr>
      <t>8</t>
    </r>
    <r>
      <rPr>
        <sz val="12"/>
        <rFont val="方正仿宋_GBK"/>
        <charset val="134"/>
      </rPr>
      <t>村</t>
    </r>
  </si>
  <si>
    <r>
      <rPr>
        <sz val="12"/>
        <color rgb="FF000000"/>
        <rFont val="方正仿宋_GBK"/>
        <charset val="0"/>
      </rPr>
      <t>总投资：</t>
    </r>
    <r>
      <rPr>
        <sz val="12"/>
        <color rgb="FF000000"/>
        <rFont val="Times New Roman"/>
        <charset val="0"/>
      </rPr>
      <t>600</t>
    </r>
    <r>
      <rPr>
        <sz val="12"/>
        <color rgb="FF000000"/>
        <rFont val="方正仿宋_GBK"/>
        <charset val="0"/>
      </rPr>
      <t>万元。</t>
    </r>
    <r>
      <rPr>
        <sz val="12"/>
        <color rgb="FF000000"/>
        <rFont val="Times New Roman"/>
        <charset val="0"/>
      </rPr>
      <t xml:space="preserve">
</t>
    </r>
    <r>
      <rPr>
        <sz val="12"/>
        <color rgb="FF000000"/>
        <rFont val="方正仿宋_GBK"/>
        <charset val="0"/>
      </rPr>
      <t>建设内容：为了实现石园镇</t>
    </r>
    <r>
      <rPr>
        <sz val="12"/>
        <color rgb="FF000000"/>
        <rFont val="Times New Roman"/>
        <charset val="0"/>
      </rPr>
      <t>6.6</t>
    </r>
    <r>
      <rPr>
        <sz val="12"/>
        <color rgb="FF000000"/>
        <rFont val="方正仿宋_GBK"/>
        <charset val="0"/>
      </rPr>
      <t>万亩高标准农田种植机械化，提高农业生产效率，现建设农机合作社</t>
    </r>
    <r>
      <rPr>
        <sz val="12"/>
        <color rgb="FF000000"/>
        <rFont val="Times New Roman"/>
        <charset val="0"/>
      </rPr>
      <t>1</t>
    </r>
    <r>
      <rPr>
        <sz val="12"/>
        <color rgb="FF000000"/>
        <rFont val="方正仿宋_GBK"/>
        <charset val="0"/>
      </rPr>
      <t>个。配套大马力拖拉机</t>
    </r>
    <r>
      <rPr>
        <sz val="12"/>
        <color rgb="FF000000"/>
        <rFont val="Times New Roman"/>
        <charset val="0"/>
      </rPr>
      <t>3</t>
    </r>
    <r>
      <rPr>
        <sz val="12"/>
        <color rgb="FF000000"/>
        <rFont val="方正仿宋_GBK"/>
        <charset val="0"/>
      </rPr>
      <t>台、联合整地机</t>
    </r>
    <r>
      <rPr>
        <sz val="12"/>
        <color rgb="FF000000"/>
        <rFont val="Times New Roman"/>
        <charset val="0"/>
      </rPr>
      <t>1</t>
    </r>
    <r>
      <rPr>
        <sz val="12"/>
        <color rgb="FF000000"/>
        <rFont val="方正仿宋_GBK"/>
        <charset val="0"/>
      </rPr>
      <t>台、</t>
    </r>
    <r>
      <rPr>
        <sz val="12"/>
        <color rgb="FF000000"/>
        <rFont val="Times New Roman"/>
        <charset val="0"/>
      </rPr>
      <t>6</t>
    </r>
    <r>
      <rPr>
        <sz val="12"/>
        <color rgb="FF000000"/>
        <rFont val="方正仿宋_GBK"/>
        <charset val="0"/>
      </rPr>
      <t>铲翻转犁</t>
    </r>
    <r>
      <rPr>
        <sz val="12"/>
        <color rgb="FF000000"/>
        <rFont val="Times New Roman"/>
        <charset val="0"/>
      </rPr>
      <t>2</t>
    </r>
    <r>
      <rPr>
        <sz val="12"/>
        <color rgb="FF000000"/>
        <rFont val="方正仿宋_GBK"/>
        <charset val="0"/>
      </rPr>
      <t>台、播种机</t>
    </r>
    <r>
      <rPr>
        <sz val="12"/>
        <color rgb="FF000000"/>
        <rFont val="Times New Roman"/>
        <charset val="0"/>
      </rPr>
      <t>1</t>
    </r>
    <r>
      <rPr>
        <sz val="12"/>
        <color rgb="FF000000"/>
        <rFont val="方正仿宋_GBK"/>
        <charset val="0"/>
      </rPr>
      <t>台、免耕机</t>
    </r>
    <r>
      <rPr>
        <sz val="12"/>
        <color rgb="FF000000"/>
        <rFont val="Times New Roman"/>
        <charset val="0"/>
      </rPr>
      <t>1</t>
    </r>
    <r>
      <rPr>
        <sz val="12"/>
        <color rgb="FF000000"/>
        <rFont val="方正仿宋_GBK"/>
        <charset val="0"/>
      </rPr>
      <t>台、铺摸播种机（高密集）</t>
    </r>
    <r>
      <rPr>
        <sz val="12"/>
        <color rgb="FF000000"/>
        <rFont val="Times New Roman"/>
        <charset val="0"/>
      </rPr>
      <t>1</t>
    </r>
    <r>
      <rPr>
        <sz val="12"/>
        <color rgb="FF000000"/>
        <rFont val="方正仿宋_GBK"/>
        <charset val="0"/>
      </rPr>
      <t>台、吊杆式喷雾器</t>
    </r>
    <r>
      <rPr>
        <sz val="12"/>
        <color rgb="FF000000"/>
        <rFont val="Times New Roman"/>
        <charset val="0"/>
      </rPr>
      <t>1</t>
    </r>
    <r>
      <rPr>
        <sz val="12"/>
        <color rgb="FF000000"/>
        <rFont val="方正仿宋_GBK"/>
        <charset val="0"/>
      </rPr>
      <t>台、谷物联合收获机</t>
    </r>
    <r>
      <rPr>
        <sz val="12"/>
        <color rgb="FF000000"/>
        <rFont val="Times New Roman"/>
        <charset val="0"/>
      </rPr>
      <t>2</t>
    </r>
    <r>
      <rPr>
        <sz val="12"/>
        <color rgb="FF000000"/>
        <rFont val="方正仿宋_GBK"/>
        <charset val="0"/>
      </rPr>
      <t>台、玉米籽粒联合收割机</t>
    </r>
    <r>
      <rPr>
        <sz val="12"/>
        <color rgb="FF000000"/>
        <rFont val="Times New Roman"/>
        <charset val="0"/>
      </rPr>
      <t>1</t>
    </r>
    <r>
      <rPr>
        <sz val="12"/>
        <color rgb="FF000000"/>
        <rFont val="方正仿宋_GBK"/>
        <charset val="0"/>
      </rPr>
      <t>台、玉米果穗收获机</t>
    </r>
    <r>
      <rPr>
        <sz val="12"/>
        <color rgb="FF000000"/>
        <rFont val="Times New Roman"/>
        <charset val="0"/>
      </rPr>
      <t>1</t>
    </r>
    <r>
      <rPr>
        <sz val="12"/>
        <color rgb="FF000000"/>
        <rFont val="方正仿宋_GBK"/>
        <charset val="0"/>
      </rPr>
      <t>台、打包机</t>
    </r>
    <r>
      <rPr>
        <sz val="12"/>
        <color rgb="FF000000"/>
        <rFont val="Times New Roman"/>
        <charset val="0"/>
      </rPr>
      <t>1</t>
    </r>
    <r>
      <rPr>
        <sz val="12"/>
        <color rgb="FF000000"/>
        <rFont val="方正仿宋_GBK"/>
        <charset val="0"/>
      </rPr>
      <t>台等其他相关设施设备；并建设农机停放棚、水电等基础设施配套。</t>
    </r>
  </si>
  <si>
    <t>二、就业类</t>
  </si>
  <si>
    <t>sfx2025-027</t>
  </si>
  <si>
    <t>自主创业补贴</t>
  </si>
  <si>
    <t>创业</t>
  </si>
  <si>
    <t>创业奖补</t>
  </si>
  <si>
    <r>
      <rPr>
        <sz val="12"/>
        <rFont val="方正仿宋_GBK"/>
        <charset val="134"/>
      </rPr>
      <t>总投资：</t>
    </r>
    <r>
      <rPr>
        <sz val="12"/>
        <rFont val="Times New Roman"/>
        <charset val="134"/>
      </rPr>
      <t>50.4</t>
    </r>
    <r>
      <rPr>
        <sz val="12"/>
        <rFont val="方正仿宋_GBK"/>
        <charset val="134"/>
      </rPr>
      <t>万元</t>
    </r>
    <r>
      <rPr>
        <sz val="12"/>
        <rFont val="Times New Roman"/>
        <charset val="134"/>
      </rPr>
      <t xml:space="preserve">
</t>
    </r>
    <r>
      <rPr>
        <sz val="12"/>
        <rFont val="方正仿宋_GBK"/>
        <charset val="134"/>
      </rPr>
      <t>建设内容：</t>
    </r>
    <r>
      <rPr>
        <sz val="12"/>
        <rFont val="Times New Roman"/>
        <charset val="134"/>
      </rPr>
      <t>1.</t>
    </r>
    <r>
      <rPr>
        <sz val="12"/>
        <rFont val="方正仿宋_GBK"/>
        <charset val="134"/>
      </rPr>
      <t>生产或经营面积在</t>
    </r>
    <r>
      <rPr>
        <sz val="12"/>
        <rFont val="Times New Roman"/>
        <charset val="134"/>
      </rPr>
      <t>20</t>
    </r>
    <r>
      <rPr>
        <sz val="12"/>
        <rFont val="方正仿宋_GBK"/>
        <charset val="134"/>
      </rPr>
      <t>平方米</t>
    </r>
    <r>
      <rPr>
        <sz val="12"/>
        <rFont val="Times New Roman"/>
        <charset val="134"/>
      </rPr>
      <t>(</t>
    </r>
    <r>
      <rPr>
        <sz val="12"/>
        <rFont val="方正仿宋_GBK"/>
        <charset val="134"/>
      </rPr>
      <t>含</t>
    </r>
    <r>
      <rPr>
        <sz val="12"/>
        <rFont val="Times New Roman"/>
        <charset val="134"/>
      </rPr>
      <t>)</t>
    </r>
    <r>
      <rPr>
        <sz val="12"/>
        <rFont val="方正仿宋_GBK"/>
        <charset val="134"/>
      </rPr>
      <t>以上，正常经营至少</t>
    </r>
    <r>
      <rPr>
        <sz val="12"/>
        <rFont val="Times New Roman"/>
        <charset val="134"/>
      </rPr>
      <t>6</t>
    </r>
    <r>
      <rPr>
        <sz val="12"/>
        <rFont val="方正仿宋_GBK"/>
        <charset val="134"/>
      </rPr>
      <t>个月的，按照不超过</t>
    </r>
    <r>
      <rPr>
        <sz val="12"/>
        <rFont val="Times New Roman"/>
        <charset val="134"/>
      </rPr>
      <t>2000</t>
    </r>
    <r>
      <rPr>
        <sz val="12"/>
        <rFont val="方正仿宋_GBK"/>
        <charset val="134"/>
      </rPr>
      <t>元标准给予一次性补助，共</t>
    </r>
    <r>
      <rPr>
        <sz val="12"/>
        <rFont val="Times New Roman"/>
        <charset val="134"/>
      </rPr>
      <t>206</t>
    </r>
    <r>
      <rPr>
        <sz val="12"/>
        <rFont val="方正仿宋_GBK"/>
        <charset val="134"/>
      </rPr>
      <t>人</t>
    </r>
    <r>
      <rPr>
        <sz val="12"/>
        <rFont val="Times New Roman"/>
        <charset val="134"/>
      </rPr>
      <t>41.2</t>
    </r>
    <r>
      <rPr>
        <sz val="12"/>
        <rFont val="方正仿宋_GBK"/>
        <charset val="134"/>
      </rPr>
      <t>万元，其中：塔什米里克乡</t>
    </r>
    <r>
      <rPr>
        <sz val="12"/>
        <rFont val="Times New Roman"/>
        <charset val="134"/>
      </rPr>
      <t>43</t>
    </r>
    <r>
      <rPr>
        <sz val="12"/>
        <rFont val="方正仿宋_GBK"/>
        <charset val="134"/>
      </rPr>
      <t>人</t>
    </r>
    <r>
      <rPr>
        <sz val="12"/>
        <rFont val="Times New Roman"/>
        <charset val="134"/>
      </rPr>
      <t>8.6</t>
    </r>
    <r>
      <rPr>
        <sz val="12"/>
        <rFont val="方正仿宋_GBK"/>
        <charset val="134"/>
      </rPr>
      <t>万元、乌帕尔镇</t>
    </r>
    <r>
      <rPr>
        <sz val="12"/>
        <rFont val="Times New Roman"/>
        <charset val="134"/>
      </rPr>
      <t>45</t>
    </r>
    <r>
      <rPr>
        <sz val="12"/>
        <rFont val="方正仿宋_GBK"/>
        <charset val="134"/>
      </rPr>
      <t>人</t>
    </r>
    <r>
      <rPr>
        <sz val="12"/>
        <rFont val="Times New Roman"/>
        <charset val="134"/>
      </rPr>
      <t>9</t>
    </r>
    <r>
      <rPr>
        <sz val="12"/>
        <rFont val="方正仿宋_GBK"/>
        <charset val="134"/>
      </rPr>
      <t>万元、吾库萨克镇</t>
    </r>
    <r>
      <rPr>
        <sz val="12"/>
        <rFont val="Times New Roman"/>
        <charset val="134"/>
      </rPr>
      <t>20</t>
    </r>
    <r>
      <rPr>
        <sz val="12"/>
        <rFont val="方正仿宋_GBK"/>
        <charset val="134"/>
      </rPr>
      <t>人</t>
    </r>
    <r>
      <rPr>
        <sz val="12"/>
        <rFont val="Times New Roman"/>
        <charset val="134"/>
      </rPr>
      <t>4</t>
    </r>
    <r>
      <rPr>
        <sz val="12"/>
        <rFont val="方正仿宋_GBK"/>
        <charset val="134"/>
      </rPr>
      <t>万元、托克扎克镇</t>
    </r>
    <r>
      <rPr>
        <sz val="12"/>
        <rFont val="Times New Roman"/>
        <charset val="134"/>
      </rPr>
      <t>23</t>
    </r>
    <r>
      <rPr>
        <sz val="12"/>
        <rFont val="方正仿宋_GBK"/>
        <charset val="134"/>
      </rPr>
      <t>人</t>
    </r>
    <r>
      <rPr>
        <sz val="12"/>
        <rFont val="Times New Roman"/>
        <charset val="134"/>
      </rPr>
      <t>4.6</t>
    </r>
    <r>
      <rPr>
        <sz val="12"/>
        <rFont val="方正仿宋_GBK"/>
        <charset val="134"/>
      </rPr>
      <t>万元、石园镇</t>
    </r>
    <r>
      <rPr>
        <sz val="12"/>
        <rFont val="Times New Roman"/>
        <charset val="134"/>
      </rPr>
      <t>21</t>
    </r>
    <r>
      <rPr>
        <sz val="12"/>
        <rFont val="方正仿宋_GBK"/>
        <charset val="134"/>
      </rPr>
      <t>人</t>
    </r>
    <r>
      <rPr>
        <sz val="12"/>
        <rFont val="Times New Roman"/>
        <charset val="134"/>
      </rPr>
      <t>4.2</t>
    </r>
    <r>
      <rPr>
        <sz val="12"/>
        <rFont val="方正仿宋_GBK"/>
        <charset val="134"/>
      </rPr>
      <t>万元、木什乡</t>
    </r>
    <r>
      <rPr>
        <sz val="12"/>
        <rFont val="Times New Roman"/>
        <charset val="134"/>
      </rPr>
      <t>25</t>
    </r>
    <r>
      <rPr>
        <sz val="12"/>
        <rFont val="方正仿宋_GBK"/>
        <charset val="134"/>
      </rPr>
      <t>人</t>
    </r>
    <r>
      <rPr>
        <sz val="12"/>
        <rFont val="Times New Roman"/>
        <charset val="134"/>
      </rPr>
      <t>5</t>
    </r>
    <r>
      <rPr>
        <sz val="12"/>
        <rFont val="方正仿宋_GBK"/>
        <charset val="134"/>
      </rPr>
      <t>万元、铁日木乡</t>
    </r>
    <r>
      <rPr>
        <sz val="12"/>
        <rFont val="Times New Roman"/>
        <charset val="134"/>
      </rPr>
      <t>8</t>
    </r>
    <r>
      <rPr>
        <sz val="12"/>
        <rFont val="方正仿宋_GBK"/>
        <charset val="134"/>
      </rPr>
      <t>人</t>
    </r>
    <r>
      <rPr>
        <sz val="12"/>
        <rFont val="Times New Roman"/>
        <charset val="134"/>
      </rPr>
      <t>1.6</t>
    </r>
    <r>
      <rPr>
        <sz val="12"/>
        <rFont val="方正仿宋_GBK"/>
        <charset val="134"/>
      </rPr>
      <t>万元、站敏乡</t>
    </r>
    <r>
      <rPr>
        <sz val="12"/>
        <rFont val="Times New Roman"/>
        <charset val="134"/>
      </rPr>
      <t>19</t>
    </r>
    <r>
      <rPr>
        <sz val="12"/>
        <rFont val="方正仿宋_GBK"/>
        <charset val="134"/>
      </rPr>
      <t>人</t>
    </r>
    <r>
      <rPr>
        <sz val="12"/>
        <rFont val="Times New Roman"/>
        <charset val="134"/>
      </rPr>
      <t>3.8</t>
    </r>
    <r>
      <rPr>
        <sz val="12"/>
        <rFont val="方正仿宋_GBK"/>
        <charset val="134"/>
      </rPr>
      <t>万元、园艺场</t>
    </r>
    <r>
      <rPr>
        <sz val="12"/>
        <rFont val="Times New Roman"/>
        <charset val="134"/>
      </rPr>
      <t>1</t>
    </r>
    <r>
      <rPr>
        <sz val="12"/>
        <rFont val="方正仿宋_GBK"/>
        <charset val="134"/>
      </rPr>
      <t>人</t>
    </r>
    <r>
      <rPr>
        <sz val="12"/>
        <rFont val="Times New Roman"/>
        <charset val="134"/>
      </rPr>
      <t>0.2</t>
    </r>
    <r>
      <rPr>
        <sz val="12"/>
        <rFont val="方正仿宋_GBK"/>
        <charset val="134"/>
      </rPr>
      <t>万元、林场</t>
    </r>
    <r>
      <rPr>
        <sz val="12"/>
        <rFont val="Times New Roman"/>
        <charset val="134"/>
      </rPr>
      <t>1</t>
    </r>
    <r>
      <rPr>
        <sz val="12"/>
        <rFont val="方正仿宋_GBK"/>
        <charset val="134"/>
      </rPr>
      <t>人</t>
    </r>
    <r>
      <rPr>
        <sz val="12"/>
        <rFont val="Times New Roman"/>
        <charset val="134"/>
      </rPr>
      <t>0.2</t>
    </r>
    <r>
      <rPr>
        <sz val="12"/>
        <rFont val="方正仿宋_GBK"/>
        <charset val="134"/>
      </rPr>
      <t>万元；</t>
    </r>
    <r>
      <rPr>
        <sz val="12"/>
        <rFont val="Times New Roman"/>
        <charset val="134"/>
      </rPr>
      <t>2.</t>
    </r>
    <r>
      <rPr>
        <sz val="12"/>
        <rFont val="方正仿宋_GBK"/>
        <charset val="134"/>
      </rPr>
      <t>生产或经营面积不足</t>
    </r>
    <r>
      <rPr>
        <sz val="12"/>
        <rFont val="Times New Roman"/>
        <charset val="134"/>
      </rPr>
      <t>20</t>
    </r>
    <r>
      <rPr>
        <sz val="12"/>
        <rFont val="方正仿宋_GBK"/>
        <charset val="134"/>
      </rPr>
      <t>平方米</t>
    </r>
    <r>
      <rPr>
        <sz val="12"/>
        <rFont val="Times New Roman"/>
        <charset val="134"/>
      </rPr>
      <t>(</t>
    </r>
    <r>
      <rPr>
        <sz val="12"/>
        <rFont val="方正仿宋_GBK"/>
        <charset val="134"/>
      </rPr>
      <t>包括餐车、零售点等移动式摊位</t>
    </r>
    <r>
      <rPr>
        <sz val="12"/>
        <rFont val="Times New Roman"/>
        <charset val="134"/>
      </rPr>
      <t>)</t>
    </r>
    <r>
      <rPr>
        <sz val="12"/>
        <rFont val="方正仿宋_GBK"/>
        <charset val="134"/>
      </rPr>
      <t>，正常经营至少</t>
    </r>
    <r>
      <rPr>
        <sz val="12"/>
        <rFont val="Times New Roman"/>
        <charset val="134"/>
      </rPr>
      <t>3</t>
    </r>
    <r>
      <rPr>
        <sz val="12"/>
        <rFont val="方正仿宋_GBK"/>
        <charset val="134"/>
      </rPr>
      <t>个月的，按照不超过</t>
    </r>
    <r>
      <rPr>
        <sz val="12"/>
        <rFont val="Times New Roman"/>
        <charset val="134"/>
      </rPr>
      <t>1000</t>
    </r>
    <r>
      <rPr>
        <sz val="12"/>
        <rFont val="方正仿宋_GBK"/>
        <charset val="134"/>
      </rPr>
      <t>元的标准给子一次性补助，共</t>
    </r>
    <r>
      <rPr>
        <sz val="12"/>
        <rFont val="Times New Roman"/>
        <charset val="134"/>
      </rPr>
      <t>92</t>
    </r>
    <r>
      <rPr>
        <sz val="12"/>
        <rFont val="方正仿宋_GBK"/>
        <charset val="134"/>
      </rPr>
      <t>人</t>
    </r>
    <r>
      <rPr>
        <sz val="12"/>
        <rFont val="Times New Roman"/>
        <charset val="134"/>
      </rPr>
      <t>9.2</t>
    </r>
    <r>
      <rPr>
        <sz val="12"/>
        <rFont val="方正仿宋_GBK"/>
        <charset val="134"/>
      </rPr>
      <t>万元，其中：塔什米里克乡</t>
    </r>
    <r>
      <rPr>
        <sz val="12"/>
        <rFont val="Times New Roman"/>
        <charset val="134"/>
      </rPr>
      <t>19</t>
    </r>
    <r>
      <rPr>
        <sz val="12"/>
        <rFont val="方正仿宋_GBK"/>
        <charset val="134"/>
      </rPr>
      <t>人</t>
    </r>
    <r>
      <rPr>
        <sz val="12"/>
        <rFont val="Times New Roman"/>
        <charset val="134"/>
      </rPr>
      <t>1.9</t>
    </r>
    <r>
      <rPr>
        <sz val="12"/>
        <rFont val="方正仿宋_GBK"/>
        <charset val="134"/>
      </rPr>
      <t>万元、乌帕尔镇</t>
    </r>
    <r>
      <rPr>
        <sz val="12"/>
        <rFont val="Times New Roman"/>
        <charset val="134"/>
      </rPr>
      <t>16</t>
    </r>
    <r>
      <rPr>
        <sz val="12"/>
        <rFont val="方正仿宋_GBK"/>
        <charset val="134"/>
      </rPr>
      <t>人</t>
    </r>
    <r>
      <rPr>
        <sz val="12"/>
        <rFont val="Times New Roman"/>
        <charset val="134"/>
      </rPr>
      <t>1.6</t>
    </r>
    <r>
      <rPr>
        <sz val="12"/>
        <rFont val="方正仿宋_GBK"/>
        <charset val="134"/>
      </rPr>
      <t>万元、吾库萨克镇</t>
    </r>
    <r>
      <rPr>
        <sz val="12"/>
        <rFont val="Times New Roman"/>
        <charset val="134"/>
      </rPr>
      <t>9</t>
    </r>
    <r>
      <rPr>
        <sz val="12"/>
        <rFont val="方正仿宋_GBK"/>
        <charset val="134"/>
      </rPr>
      <t>人</t>
    </r>
    <r>
      <rPr>
        <sz val="12"/>
        <rFont val="Times New Roman"/>
        <charset val="134"/>
      </rPr>
      <t>0.9</t>
    </r>
    <r>
      <rPr>
        <sz val="12"/>
        <rFont val="方正仿宋_GBK"/>
        <charset val="134"/>
      </rPr>
      <t>万元、托克扎克镇</t>
    </r>
    <r>
      <rPr>
        <sz val="12"/>
        <rFont val="Times New Roman"/>
        <charset val="134"/>
      </rPr>
      <t>10</t>
    </r>
    <r>
      <rPr>
        <sz val="12"/>
        <rFont val="方正仿宋_GBK"/>
        <charset val="134"/>
      </rPr>
      <t>人</t>
    </r>
    <r>
      <rPr>
        <sz val="12"/>
        <rFont val="Times New Roman"/>
        <charset val="134"/>
      </rPr>
      <t>1</t>
    </r>
    <r>
      <rPr>
        <sz val="12"/>
        <rFont val="方正仿宋_GBK"/>
        <charset val="134"/>
      </rPr>
      <t>万元、石园镇</t>
    </r>
    <r>
      <rPr>
        <sz val="12"/>
        <rFont val="Times New Roman"/>
        <charset val="134"/>
      </rPr>
      <t>12</t>
    </r>
    <r>
      <rPr>
        <sz val="12"/>
        <rFont val="方正仿宋_GBK"/>
        <charset val="134"/>
      </rPr>
      <t>人</t>
    </r>
    <r>
      <rPr>
        <sz val="12"/>
        <rFont val="Times New Roman"/>
        <charset val="134"/>
      </rPr>
      <t>1.2</t>
    </r>
    <r>
      <rPr>
        <sz val="12"/>
        <rFont val="方正仿宋_GBK"/>
        <charset val="134"/>
      </rPr>
      <t>万元、木什乡</t>
    </r>
    <r>
      <rPr>
        <sz val="12"/>
        <rFont val="Times New Roman"/>
        <charset val="134"/>
      </rPr>
      <t>10</t>
    </r>
    <r>
      <rPr>
        <sz val="12"/>
        <rFont val="方正仿宋_GBK"/>
        <charset val="134"/>
      </rPr>
      <t>人</t>
    </r>
    <r>
      <rPr>
        <sz val="12"/>
        <rFont val="Times New Roman"/>
        <charset val="134"/>
      </rPr>
      <t>1</t>
    </r>
    <r>
      <rPr>
        <sz val="12"/>
        <rFont val="方正仿宋_GBK"/>
        <charset val="134"/>
      </rPr>
      <t>万元、铁日木乡</t>
    </r>
    <r>
      <rPr>
        <sz val="12"/>
        <rFont val="Times New Roman"/>
        <charset val="134"/>
      </rPr>
      <t>5</t>
    </r>
    <r>
      <rPr>
        <sz val="12"/>
        <rFont val="方正仿宋_GBK"/>
        <charset val="134"/>
      </rPr>
      <t>人</t>
    </r>
    <r>
      <rPr>
        <sz val="12"/>
        <rFont val="Times New Roman"/>
        <charset val="134"/>
      </rPr>
      <t>0.5</t>
    </r>
    <r>
      <rPr>
        <sz val="12"/>
        <rFont val="方正仿宋_GBK"/>
        <charset val="134"/>
      </rPr>
      <t>万元、站敏乡</t>
    </r>
    <r>
      <rPr>
        <sz val="12"/>
        <rFont val="Times New Roman"/>
        <charset val="134"/>
      </rPr>
      <t>11</t>
    </r>
    <r>
      <rPr>
        <sz val="12"/>
        <rFont val="方正仿宋_GBK"/>
        <charset val="134"/>
      </rPr>
      <t>人</t>
    </r>
    <r>
      <rPr>
        <sz val="12"/>
        <rFont val="Times New Roman"/>
        <charset val="134"/>
      </rPr>
      <t>1.1</t>
    </r>
    <r>
      <rPr>
        <sz val="12"/>
        <rFont val="方正仿宋_GBK"/>
        <charset val="134"/>
      </rPr>
      <t>万元。</t>
    </r>
  </si>
  <si>
    <t>人社局</t>
  </si>
  <si>
    <t>邓飞</t>
  </si>
  <si>
    <t>就业</t>
  </si>
  <si>
    <t>sfx2025-028</t>
  </si>
  <si>
    <t>疏附县农村道路管护人员补助</t>
  </si>
  <si>
    <t>公益性岗位</t>
  </si>
  <si>
    <r>
      <rPr>
        <sz val="12"/>
        <rFont val="方正仿宋_GBK"/>
        <charset val="134"/>
      </rPr>
      <t>总投资：</t>
    </r>
    <r>
      <rPr>
        <sz val="12"/>
        <rFont val="Times New Roman"/>
        <charset val="134"/>
      </rPr>
      <t>774</t>
    </r>
    <r>
      <rPr>
        <sz val="12"/>
        <rFont val="方正仿宋_GBK"/>
        <charset val="134"/>
      </rPr>
      <t>万元</t>
    </r>
    <r>
      <rPr>
        <sz val="12"/>
        <rFont val="Times New Roman"/>
        <charset val="134"/>
      </rPr>
      <t xml:space="preserve">
</t>
    </r>
    <r>
      <rPr>
        <sz val="12"/>
        <rFont val="方正仿宋_GBK"/>
        <charset val="134"/>
      </rPr>
      <t>建设内容：为脱贫户（监测帮扶对象）或易地搬迁家庭中的</t>
    </r>
    <r>
      <rPr>
        <sz val="12"/>
        <rFont val="Times New Roman"/>
        <charset val="134"/>
      </rPr>
      <t>645</t>
    </r>
    <r>
      <rPr>
        <sz val="12"/>
        <rFont val="方正仿宋_GBK"/>
        <charset val="134"/>
      </rPr>
      <t>人发放农村道路管护人员补助资金，每人每月</t>
    </r>
    <r>
      <rPr>
        <sz val="12"/>
        <rFont val="Times New Roman"/>
        <charset val="134"/>
      </rPr>
      <t>1000</t>
    </r>
    <r>
      <rPr>
        <sz val="12"/>
        <rFont val="方正仿宋_GBK"/>
        <charset val="134"/>
      </rPr>
      <t>元共</t>
    </r>
    <r>
      <rPr>
        <sz val="12"/>
        <rFont val="Times New Roman"/>
        <charset val="134"/>
      </rPr>
      <t>774</t>
    </r>
    <r>
      <rPr>
        <sz val="12"/>
        <rFont val="方正仿宋_GBK"/>
        <charset val="134"/>
      </rPr>
      <t>万元，其中：布拉克苏乡</t>
    </r>
    <r>
      <rPr>
        <sz val="12"/>
        <rFont val="Times New Roman"/>
        <charset val="134"/>
      </rPr>
      <t>105</t>
    </r>
    <r>
      <rPr>
        <sz val="12"/>
        <rFont val="方正仿宋_GBK"/>
        <charset val="134"/>
      </rPr>
      <t>人、木什乡</t>
    </r>
    <r>
      <rPr>
        <sz val="12"/>
        <rFont val="Times New Roman"/>
        <charset val="134"/>
      </rPr>
      <t>100</t>
    </r>
    <r>
      <rPr>
        <sz val="12"/>
        <rFont val="方正仿宋_GBK"/>
        <charset val="134"/>
      </rPr>
      <t>人、石园镇</t>
    </r>
    <r>
      <rPr>
        <sz val="12"/>
        <rFont val="Times New Roman"/>
        <charset val="134"/>
      </rPr>
      <t>78</t>
    </r>
    <r>
      <rPr>
        <sz val="12"/>
        <rFont val="方正仿宋_GBK"/>
        <charset val="134"/>
      </rPr>
      <t>人、塔什米里克乡</t>
    </r>
    <r>
      <rPr>
        <sz val="12"/>
        <rFont val="Times New Roman"/>
        <charset val="134"/>
      </rPr>
      <t>79</t>
    </r>
    <r>
      <rPr>
        <sz val="12"/>
        <rFont val="方正仿宋_GBK"/>
        <charset val="134"/>
      </rPr>
      <t>人、铁日木乡</t>
    </r>
    <r>
      <rPr>
        <sz val="12"/>
        <rFont val="Times New Roman"/>
        <charset val="134"/>
      </rPr>
      <t>30</t>
    </r>
    <r>
      <rPr>
        <sz val="12"/>
        <rFont val="方正仿宋_GBK"/>
        <charset val="134"/>
      </rPr>
      <t>人、托克扎克镇</t>
    </r>
    <r>
      <rPr>
        <sz val="12"/>
        <rFont val="Times New Roman"/>
        <charset val="134"/>
      </rPr>
      <t>43</t>
    </r>
    <r>
      <rPr>
        <sz val="12"/>
        <rFont val="方正仿宋_GBK"/>
        <charset val="134"/>
      </rPr>
      <t>人、乌帕尔镇</t>
    </r>
    <r>
      <rPr>
        <sz val="12"/>
        <rFont val="Times New Roman"/>
        <charset val="134"/>
      </rPr>
      <t>77</t>
    </r>
    <r>
      <rPr>
        <sz val="12"/>
        <rFont val="方正仿宋_GBK"/>
        <charset val="134"/>
      </rPr>
      <t>人、吾库萨克镇</t>
    </r>
    <r>
      <rPr>
        <sz val="12"/>
        <rFont val="Times New Roman"/>
        <charset val="134"/>
      </rPr>
      <t>31</t>
    </r>
    <r>
      <rPr>
        <sz val="12"/>
        <rFont val="方正仿宋_GBK"/>
        <charset val="134"/>
      </rPr>
      <t>人、站敏乡</t>
    </r>
    <r>
      <rPr>
        <sz val="12"/>
        <rFont val="Times New Roman"/>
        <charset val="134"/>
      </rPr>
      <t>102</t>
    </r>
    <r>
      <rPr>
        <sz val="12"/>
        <rFont val="方正仿宋_GBK"/>
        <charset val="134"/>
      </rPr>
      <t>人。</t>
    </r>
  </si>
  <si>
    <t>交通局</t>
  </si>
  <si>
    <r>
      <rPr>
        <sz val="12"/>
        <rFont val="方正仿宋_GBK"/>
        <charset val="134"/>
      </rPr>
      <t>玉苏普江</t>
    </r>
    <r>
      <rPr>
        <sz val="12"/>
        <rFont val="Times New Roman"/>
        <charset val="134"/>
      </rPr>
      <t>·</t>
    </r>
    <r>
      <rPr>
        <sz val="12"/>
        <rFont val="方正仿宋_GBK"/>
        <charset val="134"/>
      </rPr>
      <t>图尔贡</t>
    </r>
  </si>
  <si>
    <t>sfx2025-029</t>
  </si>
  <si>
    <t>交通补助项目</t>
  </si>
  <si>
    <t>务工补助</t>
  </si>
  <si>
    <t>交通费补助</t>
  </si>
  <si>
    <r>
      <rPr>
        <sz val="12"/>
        <rFont val="方正仿宋_GBK"/>
        <charset val="134"/>
      </rPr>
      <t>总投资：</t>
    </r>
    <r>
      <rPr>
        <sz val="12"/>
        <rFont val="Times New Roman"/>
        <charset val="134"/>
      </rPr>
      <t>530</t>
    </r>
    <r>
      <rPr>
        <sz val="12"/>
        <rFont val="方正仿宋_GBK"/>
        <charset val="134"/>
      </rPr>
      <t>万元</t>
    </r>
    <r>
      <rPr>
        <sz val="12"/>
        <rFont val="Times New Roman"/>
        <charset val="134"/>
      </rPr>
      <t xml:space="preserve">
</t>
    </r>
    <r>
      <rPr>
        <sz val="12"/>
        <rFont val="方正仿宋_GBK"/>
        <charset val="134"/>
      </rPr>
      <t>建设内容：对</t>
    </r>
    <r>
      <rPr>
        <sz val="12"/>
        <rFont val="Times New Roman"/>
        <charset val="134"/>
      </rPr>
      <t>2024</t>
    </r>
    <r>
      <rPr>
        <sz val="12"/>
        <rFont val="方正仿宋_GBK"/>
        <charset val="134"/>
      </rPr>
      <t>年赴外地转移连续就业</t>
    </r>
    <r>
      <rPr>
        <sz val="12"/>
        <rFont val="Times New Roman"/>
        <charset val="134"/>
      </rPr>
      <t>3</t>
    </r>
    <r>
      <rPr>
        <sz val="12"/>
        <rFont val="方正仿宋_GBK"/>
        <charset val="134"/>
      </rPr>
      <t>个月以上的脱贫人口和监测户家庭人口，疆外赴内蒙古自治区、宁夏回族自治区、甘肃省、青海省、山西省、四川省、云南省、陕西省、重庆市、贵州省</t>
    </r>
    <r>
      <rPr>
        <sz val="12"/>
        <rFont val="Times New Roman"/>
        <charset val="134"/>
      </rPr>
      <t>1500</t>
    </r>
    <r>
      <rPr>
        <sz val="12"/>
        <rFont val="方正仿宋_GBK"/>
        <charset val="134"/>
      </rPr>
      <t>元</t>
    </r>
    <r>
      <rPr>
        <sz val="12"/>
        <rFont val="Times New Roman"/>
        <charset val="134"/>
      </rPr>
      <t>/</t>
    </r>
    <r>
      <rPr>
        <sz val="12"/>
        <rFont val="方正仿宋_GBK"/>
        <charset val="134"/>
      </rPr>
      <t>人</t>
    </r>
    <r>
      <rPr>
        <sz val="12"/>
        <rFont val="Times New Roman"/>
        <charset val="134"/>
      </rPr>
      <t>/</t>
    </r>
    <r>
      <rPr>
        <sz val="12"/>
        <rFont val="方正仿宋_GBK"/>
        <charset val="134"/>
      </rPr>
      <t>年，其余省市</t>
    </r>
    <r>
      <rPr>
        <sz val="12"/>
        <rFont val="Times New Roman"/>
        <charset val="134"/>
      </rPr>
      <t>2000</t>
    </r>
    <r>
      <rPr>
        <sz val="12"/>
        <rFont val="方正仿宋_GBK"/>
        <charset val="134"/>
      </rPr>
      <t>元</t>
    </r>
    <r>
      <rPr>
        <sz val="12"/>
        <rFont val="Times New Roman"/>
        <charset val="134"/>
      </rPr>
      <t>/</t>
    </r>
    <r>
      <rPr>
        <sz val="12"/>
        <rFont val="方正仿宋_GBK"/>
        <charset val="134"/>
      </rPr>
      <t>人</t>
    </r>
    <r>
      <rPr>
        <sz val="12"/>
        <rFont val="Times New Roman"/>
        <charset val="134"/>
      </rPr>
      <t>/</t>
    </r>
    <r>
      <rPr>
        <sz val="12"/>
        <rFont val="方正仿宋_GBK"/>
        <charset val="134"/>
      </rPr>
      <t>年，疆内跨地州市（含兵团）赴阿克苏地区、和田地区、克州、巴州</t>
    </r>
    <r>
      <rPr>
        <sz val="12"/>
        <rFont val="Times New Roman"/>
        <charset val="134"/>
      </rPr>
      <t>700</t>
    </r>
    <r>
      <rPr>
        <sz val="12"/>
        <rFont val="方正仿宋_GBK"/>
        <charset val="134"/>
      </rPr>
      <t>元</t>
    </r>
    <r>
      <rPr>
        <sz val="12"/>
        <rFont val="Times New Roman"/>
        <charset val="134"/>
      </rPr>
      <t>/</t>
    </r>
    <r>
      <rPr>
        <sz val="12"/>
        <rFont val="方正仿宋_GBK"/>
        <charset val="134"/>
      </rPr>
      <t>人</t>
    </r>
    <r>
      <rPr>
        <sz val="12"/>
        <rFont val="Times New Roman"/>
        <charset val="134"/>
      </rPr>
      <t>/</t>
    </r>
    <r>
      <rPr>
        <sz val="12"/>
        <rFont val="方正仿宋_GBK"/>
        <charset val="134"/>
      </rPr>
      <t>年，其余地州</t>
    </r>
    <r>
      <rPr>
        <sz val="12"/>
        <rFont val="Times New Roman"/>
        <charset val="134"/>
      </rPr>
      <t>1000</t>
    </r>
    <r>
      <rPr>
        <sz val="12"/>
        <rFont val="方正仿宋_GBK"/>
        <charset val="134"/>
      </rPr>
      <t>元</t>
    </r>
    <r>
      <rPr>
        <sz val="12"/>
        <rFont val="Times New Roman"/>
        <charset val="134"/>
      </rPr>
      <t>/</t>
    </r>
    <r>
      <rPr>
        <sz val="12"/>
        <rFont val="方正仿宋_GBK"/>
        <charset val="134"/>
      </rPr>
      <t>人</t>
    </r>
    <r>
      <rPr>
        <sz val="12"/>
        <rFont val="Times New Roman"/>
        <charset val="134"/>
      </rPr>
      <t>/</t>
    </r>
    <r>
      <rPr>
        <sz val="12"/>
        <rFont val="方正仿宋_GBK"/>
        <charset val="134"/>
      </rPr>
      <t>年，地区内跨县市赴喀什市、疏勒县、草湖镇</t>
    </r>
    <r>
      <rPr>
        <sz val="12"/>
        <rFont val="Times New Roman"/>
        <charset val="134"/>
      </rPr>
      <t>100</t>
    </r>
    <r>
      <rPr>
        <sz val="12"/>
        <rFont val="方正仿宋_GBK"/>
        <charset val="134"/>
      </rPr>
      <t>元</t>
    </r>
    <r>
      <rPr>
        <sz val="12"/>
        <rFont val="Times New Roman"/>
        <charset val="134"/>
      </rPr>
      <t>/</t>
    </r>
    <r>
      <rPr>
        <sz val="12"/>
        <rFont val="方正仿宋_GBK"/>
        <charset val="134"/>
      </rPr>
      <t>人</t>
    </r>
    <r>
      <rPr>
        <sz val="12"/>
        <rFont val="Times New Roman"/>
        <charset val="134"/>
      </rPr>
      <t>/</t>
    </r>
    <r>
      <rPr>
        <sz val="12"/>
        <rFont val="方正仿宋_GBK"/>
        <charset val="134"/>
      </rPr>
      <t>年，喀什地区其他县市及农三师其余团场按照</t>
    </r>
    <r>
      <rPr>
        <sz val="12"/>
        <rFont val="Times New Roman"/>
        <charset val="134"/>
      </rPr>
      <t>200/</t>
    </r>
    <r>
      <rPr>
        <sz val="12"/>
        <rFont val="方正仿宋_GBK"/>
        <charset val="134"/>
      </rPr>
      <t>人</t>
    </r>
    <r>
      <rPr>
        <sz val="12"/>
        <rFont val="Times New Roman"/>
        <charset val="134"/>
      </rPr>
      <t>/</t>
    </r>
    <r>
      <rPr>
        <sz val="12"/>
        <rFont val="方正仿宋_GBK"/>
        <charset val="134"/>
      </rPr>
      <t>年，共补助</t>
    </r>
    <r>
      <rPr>
        <sz val="12"/>
        <rFont val="Times New Roman"/>
        <charset val="134"/>
      </rPr>
      <t>9212</t>
    </r>
    <r>
      <rPr>
        <sz val="12"/>
        <rFont val="方正仿宋_GBK"/>
        <charset val="134"/>
      </rPr>
      <t>人，其中：木什乡</t>
    </r>
    <r>
      <rPr>
        <sz val="12"/>
        <rFont val="Times New Roman"/>
        <charset val="134"/>
      </rPr>
      <t>907</t>
    </r>
    <r>
      <rPr>
        <sz val="12"/>
        <rFont val="方正仿宋_GBK"/>
        <charset val="134"/>
      </rPr>
      <t>人（疆外务工</t>
    </r>
    <r>
      <rPr>
        <sz val="12"/>
        <rFont val="Times New Roman"/>
        <charset val="134"/>
      </rPr>
      <t>113</t>
    </r>
    <r>
      <rPr>
        <sz val="12"/>
        <rFont val="方正仿宋_GBK"/>
        <charset val="134"/>
      </rPr>
      <t>人，疆内跨地州务工</t>
    </r>
    <r>
      <rPr>
        <sz val="12"/>
        <rFont val="Times New Roman"/>
        <charset val="134"/>
      </rPr>
      <t>366</t>
    </r>
    <r>
      <rPr>
        <sz val="12"/>
        <rFont val="方正仿宋_GBK"/>
        <charset val="134"/>
      </rPr>
      <t>人，地区内务工</t>
    </r>
    <r>
      <rPr>
        <sz val="12"/>
        <rFont val="Times New Roman"/>
        <charset val="134"/>
      </rPr>
      <t>428</t>
    </r>
    <r>
      <rPr>
        <sz val="12"/>
        <rFont val="方正仿宋_GBK"/>
        <charset val="134"/>
      </rPr>
      <t>人）、吾库萨克镇</t>
    </r>
    <r>
      <rPr>
        <sz val="12"/>
        <rFont val="Times New Roman"/>
        <charset val="134"/>
      </rPr>
      <t xml:space="preserve"> 335</t>
    </r>
    <r>
      <rPr>
        <sz val="12"/>
        <rFont val="方正仿宋_GBK"/>
        <charset val="134"/>
      </rPr>
      <t>人（疆外务工</t>
    </r>
    <r>
      <rPr>
        <sz val="12"/>
        <rFont val="Times New Roman"/>
        <charset val="134"/>
      </rPr>
      <t>13</t>
    </r>
    <r>
      <rPr>
        <sz val="12"/>
        <rFont val="方正仿宋_GBK"/>
        <charset val="134"/>
      </rPr>
      <t>人，疆内跨地州务工</t>
    </r>
    <r>
      <rPr>
        <sz val="12"/>
        <rFont val="Times New Roman"/>
        <charset val="134"/>
      </rPr>
      <t>66</t>
    </r>
    <r>
      <rPr>
        <sz val="12"/>
        <rFont val="方正仿宋_GBK"/>
        <charset val="134"/>
      </rPr>
      <t>人，地区内务工</t>
    </r>
    <r>
      <rPr>
        <sz val="12"/>
        <rFont val="Times New Roman"/>
        <charset val="134"/>
      </rPr>
      <t>256</t>
    </r>
    <r>
      <rPr>
        <sz val="12"/>
        <rFont val="方正仿宋_GBK"/>
        <charset val="134"/>
      </rPr>
      <t>人）、站敏乡</t>
    </r>
    <r>
      <rPr>
        <sz val="12"/>
        <rFont val="Times New Roman"/>
        <charset val="134"/>
      </rPr>
      <t>664</t>
    </r>
    <r>
      <rPr>
        <sz val="12"/>
        <rFont val="方正仿宋_GBK"/>
        <charset val="134"/>
      </rPr>
      <t>人（疆外务工</t>
    </r>
    <r>
      <rPr>
        <sz val="12"/>
        <rFont val="Times New Roman"/>
        <charset val="134"/>
      </rPr>
      <t>46</t>
    </r>
    <r>
      <rPr>
        <sz val="12"/>
        <rFont val="方正仿宋_GBK"/>
        <charset val="134"/>
      </rPr>
      <t>人，疆内跨地州务工</t>
    </r>
    <r>
      <rPr>
        <sz val="12"/>
        <rFont val="Times New Roman"/>
        <charset val="134"/>
      </rPr>
      <t>199</t>
    </r>
    <r>
      <rPr>
        <sz val="12"/>
        <rFont val="方正仿宋_GBK"/>
        <charset val="134"/>
      </rPr>
      <t>人，地区内务工</t>
    </r>
    <r>
      <rPr>
        <sz val="12"/>
        <rFont val="Times New Roman"/>
        <charset val="134"/>
      </rPr>
      <t>419</t>
    </r>
    <r>
      <rPr>
        <sz val="12"/>
        <rFont val="方正仿宋_GBK"/>
        <charset val="134"/>
      </rPr>
      <t>人）、托克扎克镇</t>
    </r>
    <r>
      <rPr>
        <sz val="12"/>
        <rFont val="Times New Roman"/>
        <charset val="134"/>
      </rPr>
      <t>330</t>
    </r>
    <r>
      <rPr>
        <sz val="12"/>
        <rFont val="方正仿宋_GBK"/>
        <charset val="134"/>
      </rPr>
      <t>人（疆外务工</t>
    </r>
    <r>
      <rPr>
        <sz val="12"/>
        <rFont val="Times New Roman"/>
        <charset val="134"/>
      </rPr>
      <t>23</t>
    </r>
    <r>
      <rPr>
        <sz val="12"/>
        <rFont val="方正仿宋_GBK"/>
        <charset val="134"/>
      </rPr>
      <t>人，疆内跨地州务工</t>
    </r>
    <r>
      <rPr>
        <sz val="12"/>
        <rFont val="Times New Roman"/>
        <charset val="134"/>
      </rPr>
      <t>121</t>
    </r>
    <r>
      <rPr>
        <sz val="12"/>
        <rFont val="方正仿宋_GBK"/>
        <charset val="134"/>
      </rPr>
      <t>人，地区内务工</t>
    </r>
    <r>
      <rPr>
        <sz val="12"/>
        <rFont val="Times New Roman"/>
        <charset val="134"/>
      </rPr>
      <t>186</t>
    </r>
    <r>
      <rPr>
        <sz val="12"/>
        <rFont val="方正仿宋_GBK"/>
        <charset val="134"/>
      </rPr>
      <t>人）、石园</t>
    </r>
    <r>
      <rPr>
        <sz val="12"/>
        <rFont val="Times New Roman"/>
        <charset val="134"/>
      </rPr>
      <t>818</t>
    </r>
    <r>
      <rPr>
        <sz val="12"/>
        <rFont val="方正仿宋_GBK"/>
        <charset val="134"/>
      </rPr>
      <t>人（疆外务工</t>
    </r>
    <r>
      <rPr>
        <sz val="12"/>
        <rFont val="Times New Roman"/>
        <charset val="134"/>
      </rPr>
      <t>56</t>
    </r>
    <r>
      <rPr>
        <sz val="12"/>
        <rFont val="方正仿宋_GBK"/>
        <charset val="134"/>
      </rPr>
      <t>人，疆内跨地州务工</t>
    </r>
    <r>
      <rPr>
        <sz val="12"/>
        <rFont val="Times New Roman"/>
        <charset val="134"/>
      </rPr>
      <t>251</t>
    </r>
    <r>
      <rPr>
        <sz val="12"/>
        <rFont val="方正仿宋_GBK"/>
        <charset val="134"/>
      </rPr>
      <t>人，地区内务工</t>
    </r>
    <r>
      <rPr>
        <sz val="12"/>
        <rFont val="Times New Roman"/>
        <charset val="134"/>
      </rPr>
      <t>511</t>
    </r>
    <r>
      <rPr>
        <sz val="12"/>
        <rFont val="方正仿宋_GBK"/>
        <charset val="134"/>
      </rPr>
      <t>人）、乌帕尔</t>
    </r>
    <r>
      <rPr>
        <sz val="12"/>
        <rFont val="Times New Roman"/>
        <charset val="134"/>
      </rPr>
      <t>1785</t>
    </r>
    <r>
      <rPr>
        <sz val="12"/>
        <rFont val="方正仿宋_GBK"/>
        <charset val="134"/>
      </rPr>
      <t>人（疆外务工</t>
    </r>
    <r>
      <rPr>
        <sz val="12"/>
        <rFont val="Times New Roman"/>
        <charset val="134"/>
      </rPr>
      <t>126</t>
    </r>
    <r>
      <rPr>
        <sz val="12"/>
        <rFont val="方正仿宋_GBK"/>
        <charset val="134"/>
      </rPr>
      <t>人，疆内跨地州务工</t>
    </r>
    <r>
      <rPr>
        <sz val="12"/>
        <rFont val="Times New Roman"/>
        <charset val="134"/>
      </rPr>
      <t>806</t>
    </r>
    <r>
      <rPr>
        <sz val="12"/>
        <rFont val="方正仿宋_GBK"/>
        <charset val="134"/>
      </rPr>
      <t>人，地区内务工</t>
    </r>
    <r>
      <rPr>
        <sz val="12"/>
        <rFont val="Times New Roman"/>
        <charset val="134"/>
      </rPr>
      <t>853</t>
    </r>
    <r>
      <rPr>
        <sz val="12"/>
        <rFont val="方正仿宋_GBK"/>
        <charset val="134"/>
      </rPr>
      <t>人）、布拉克苏</t>
    </r>
    <r>
      <rPr>
        <sz val="12"/>
        <rFont val="Times New Roman"/>
        <charset val="134"/>
      </rPr>
      <t>2186</t>
    </r>
    <r>
      <rPr>
        <sz val="12"/>
        <rFont val="方正仿宋_GBK"/>
        <charset val="134"/>
      </rPr>
      <t>人（疆外务工</t>
    </r>
    <r>
      <rPr>
        <sz val="12"/>
        <rFont val="Times New Roman"/>
        <charset val="134"/>
      </rPr>
      <t>187</t>
    </r>
    <r>
      <rPr>
        <sz val="12"/>
        <rFont val="方正仿宋_GBK"/>
        <charset val="134"/>
      </rPr>
      <t>人，疆内跨地州务工</t>
    </r>
    <r>
      <rPr>
        <sz val="12"/>
        <rFont val="Times New Roman"/>
        <charset val="134"/>
      </rPr>
      <t>1023</t>
    </r>
    <r>
      <rPr>
        <sz val="12"/>
        <rFont val="方正仿宋_GBK"/>
        <charset val="134"/>
      </rPr>
      <t>人，地区内务工</t>
    </r>
    <r>
      <rPr>
        <sz val="12"/>
        <rFont val="Times New Roman"/>
        <charset val="134"/>
      </rPr>
      <t>976</t>
    </r>
    <r>
      <rPr>
        <sz val="12"/>
        <rFont val="方正仿宋_GBK"/>
        <charset val="134"/>
      </rPr>
      <t>人）、铁日木</t>
    </r>
    <r>
      <rPr>
        <sz val="12"/>
        <rFont val="Times New Roman"/>
        <charset val="134"/>
      </rPr>
      <t>395</t>
    </r>
    <r>
      <rPr>
        <sz val="12"/>
        <rFont val="方正仿宋_GBK"/>
        <charset val="134"/>
      </rPr>
      <t>人（疆外务工</t>
    </r>
    <r>
      <rPr>
        <sz val="12"/>
        <rFont val="Times New Roman"/>
        <charset val="134"/>
      </rPr>
      <t>57</t>
    </r>
    <r>
      <rPr>
        <sz val="12"/>
        <rFont val="方正仿宋_GBK"/>
        <charset val="134"/>
      </rPr>
      <t>人，疆内跨地州务工</t>
    </r>
    <r>
      <rPr>
        <sz val="12"/>
        <rFont val="Times New Roman"/>
        <charset val="134"/>
      </rPr>
      <t>202</t>
    </r>
    <r>
      <rPr>
        <sz val="12"/>
        <rFont val="方正仿宋_GBK"/>
        <charset val="134"/>
      </rPr>
      <t>人，地区内务工</t>
    </r>
    <r>
      <rPr>
        <sz val="12"/>
        <rFont val="Times New Roman"/>
        <charset val="134"/>
      </rPr>
      <t>136</t>
    </r>
    <r>
      <rPr>
        <sz val="12"/>
        <rFont val="方正仿宋_GBK"/>
        <charset val="134"/>
      </rPr>
      <t>人）、塔什米力克</t>
    </r>
    <r>
      <rPr>
        <sz val="12"/>
        <rFont val="Times New Roman"/>
        <charset val="134"/>
      </rPr>
      <t>1752</t>
    </r>
    <r>
      <rPr>
        <sz val="12"/>
        <rFont val="方正仿宋_GBK"/>
        <charset val="134"/>
      </rPr>
      <t>人（疆外务工</t>
    </r>
    <r>
      <rPr>
        <sz val="12"/>
        <rFont val="Times New Roman"/>
        <charset val="134"/>
      </rPr>
      <t>112</t>
    </r>
    <r>
      <rPr>
        <sz val="12"/>
        <rFont val="方正仿宋_GBK"/>
        <charset val="134"/>
      </rPr>
      <t>人，疆内跨地州务工</t>
    </r>
    <r>
      <rPr>
        <sz val="12"/>
        <rFont val="Times New Roman"/>
        <charset val="134"/>
      </rPr>
      <t>860</t>
    </r>
    <r>
      <rPr>
        <sz val="12"/>
        <rFont val="方正仿宋_GBK"/>
        <charset val="134"/>
      </rPr>
      <t>人，地区内务工</t>
    </r>
    <r>
      <rPr>
        <sz val="12"/>
        <rFont val="Times New Roman"/>
        <charset val="134"/>
      </rPr>
      <t>780</t>
    </r>
    <r>
      <rPr>
        <sz val="12"/>
        <rFont val="方正仿宋_GBK"/>
        <charset val="134"/>
      </rPr>
      <t>人）、良种场</t>
    </r>
    <r>
      <rPr>
        <sz val="12"/>
        <rFont val="Times New Roman"/>
        <charset val="134"/>
      </rPr>
      <t>14</t>
    </r>
    <r>
      <rPr>
        <sz val="12"/>
        <rFont val="方正仿宋_GBK"/>
        <charset val="134"/>
      </rPr>
      <t>人（疆外务工</t>
    </r>
    <r>
      <rPr>
        <sz val="12"/>
        <rFont val="Times New Roman"/>
        <charset val="134"/>
      </rPr>
      <t>5</t>
    </r>
    <r>
      <rPr>
        <sz val="12"/>
        <rFont val="方正仿宋_GBK"/>
        <charset val="134"/>
      </rPr>
      <t>人，疆内跨地州务工</t>
    </r>
    <r>
      <rPr>
        <sz val="12"/>
        <rFont val="Times New Roman"/>
        <charset val="134"/>
      </rPr>
      <t>4</t>
    </r>
    <r>
      <rPr>
        <sz val="12"/>
        <rFont val="方正仿宋_GBK"/>
        <charset val="134"/>
      </rPr>
      <t>人，地区内务工</t>
    </r>
    <r>
      <rPr>
        <sz val="12"/>
        <rFont val="Times New Roman"/>
        <charset val="134"/>
      </rPr>
      <t>5</t>
    </r>
    <r>
      <rPr>
        <sz val="12"/>
        <rFont val="方正仿宋_GBK"/>
        <charset val="134"/>
      </rPr>
      <t>人）、林场</t>
    </r>
    <r>
      <rPr>
        <sz val="12"/>
        <rFont val="Times New Roman"/>
        <charset val="134"/>
      </rPr>
      <t>14</t>
    </r>
    <r>
      <rPr>
        <sz val="12"/>
        <rFont val="方正仿宋_GBK"/>
        <charset val="134"/>
      </rPr>
      <t>人（疆外务工</t>
    </r>
    <r>
      <rPr>
        <sz val="12"/>
        <rFont val="Times New Roman"/>
        <charset val="134"/>
      </rPr>
      <t>1</t>
    </r>
    <r>
      <rPr>
        <sz val="12"/>
        <rFont val="方正仿宋_GBK"/>
        <charset val="134"/>
      </rPr>
      <t>人，疆内跨地州务工</t>
    </r>
    <r>
      <rPr>
        <sz val="12"/>
        <rFont val="Times New Roman"/>
        <charset val="134"/>
      </rPr>
      <t>4</t>
    </r>
    <r>
      <rPr>
        <sz val="12"/>
        <rFont val="方正仿宋_GBK"/>
        <charset val="134"/>
      </rPr>
      <t>人，地区内务工</t>
    </r>
    <r>
      <rPr>
        <sz val="12"/>
        <rFont val="Times New Roman"/>
        <charset val="134"/>
      </rPr>
      <t>9</t>
    </r>
    <r>
      <rPr>
        <sz val="12"/>
        <rFont val="方正仿宋_GBK"/>
        <charset val="134"/>
      </rPr>
      <t>人）、园艺场</t>
    </r>
    <r>
      <rPr>
        <sz val="12"/>
        <rFont val="Times New Roman"/>
        <charset val="134"/>
      </rPr>
      <t>12</t>
    </r>
    <r>
      <rPr>
        <sz val="12"/>
        <rFont val="方正仿宋_GBK"/>
        <charset val="134"/>
      </rPr>
      <t>人（疆外务工</t>
    </r>
    <r>
      <rPr>
        <sz val="12"/>
        <rFont val="Times New Roman"/>
        <charset val="134"/>
      </rPr>
      <t>1</t>
    </r>
    <r>
      <rPr>
        <sz val="12"/>
        <rFont val="方正仿宋_GBK"/>
        <charset val="134"/>
      </rPr>
      <t>人，疆内跨地州务工</t>
    </r>
    <r>
      <rPr>
        <sz val="12"/>
        <rFont val="Times New Roman"/>
        <charset val="134"/>
      </rPr>
      <t>4</t>
    </r>
    <r>
      <rPr>
        <sz val="12"/>
        <rFont val="方正仿宋_GBK"/>
        <charset val="134"/>
      </rPr>
      <t>人，地区内务工</t>
    </r>
    <r>
      <rPr>
        <sz val="12"/>
        <rFont val="Times New Roman"/>
        <charset val="134"/>
      </rPr>
      <t>7</t>
    </r>
    <r>
      <rPr>
        <sz val="12"/>
        <rFont val="方正仿宋_GBK"/>
        <charset val="134"/>
      </rPr>
      <t>人）。最终补助人数以实际申请并审核通过人数为准。</t>
    </r>
  </si>
  <si>
    <t>sfx2025-030</t>
  </si>
  <si>
    <r>
      <rPr>
        <sz val="12"/>
        <rFont val="方正仿宋_GBK"/>
        <charset val="134"/>
      </rPr>
      <t>疏附县</t>
    </r>
    <r>
      <rPr>
        <sz val="12"/>
        <rFont val="Times New Roman"/>
        <charset val="134"/>
      </rPr>
      <t>2025</t>
    </r>
    <r>
      <rPr>
        <sz val="12"/>
        <rFont val="方正仿宋_GBK"/>
        <charset val="134"/>
      </rPr>
      <t>年公益性岗位补助项目</t>
    </r>
  </si>
  <si>
    <r>
      <rPr>
        <sz val="12"/>
        <rFont val="方正仿宋_GBK"/>
        <charset val="134"/>
      </rPr>
      <t>总投资：</t>
    </r>
    <r>
      <rPr>
        <sz val="12"/>
        <rFont val="Times New Roman"/>
        <charset val="134"/>
      </rPr>
      <t>583.2</t>
    </r>
    <r>
      <rPr>
        <sz val="12"/>
        <rFont val="方正仿宋_GBK"/>
        <charset val="134"/>
      </rPr>
      <t>万元</t>
    </r>
    <r>
      <rPr>
        <sz val="12"/>
        <rFont val="Times New Roman"/>
        <charset val="134"/>
      </rPr>
      <t xml:space="preserve">
</t>
    </r>
    <r>
      <rPr>
        <sz val="12"/>
        <rFont val="方正仿宋_GBK"/>
        <charset val="134"/>
      </rPr>
      <t>建设内容：主要计划对</t>
    </r>
    <r>
      <rPr>
        <sz val="12"/>
        <rFont val="Times New Roman"/>
        <charset val="134"/>
      </rPr>
      <t>300</t>
    </r>
    <r>
      <rPr>
        <sz val="12"/>
        <rFont val="方正仿宋_GBK"/>
        <charset val="134"/>
      </rPr>
      <t>名疏附县监测帮扶对象公益性岗位进行补助，补助标准为每人每月</t>
    </r>
    <r>
      <rPr>
        <sz val="12"/>
        <rFont val="Times New Roman"/>
        <charset val="134"/>
      </rPr>
      <t>1620</t>
    </r>
    <r>
      <rPr>
        <sz val="12"/>
        <rFont val="方正仿宋_GBK"/>
        <charset val="134"/>
      </rPr>
      <t>元，全年总投资</t>
    </r>
    <r>
      <rPr>
        <sz val="12"/>
        <rFont val="Times New Roman"/>
        <charset val="134"/>
      </rPr>
      <t>583.2</t>
    </r>
    <r>
      <rPr>
        <sz val="12"/>
        <rFont val="方正仿宋_GBK"/>
        <charset val="134"/>
      </rPr>
      <t>万元，其中：木什乡</t>
    </r>
    <r>
      <rPr>
        <sz val="12"/>
        <rFont val="Times New Roman"/>
        <charset val="134"/>
      </rPr>
      <t>20</t>
    </r>
    <r>
      <rPr>
        <sz val="12"/>
        <rFont val="方正仿宋_GBK"/>
        <charset val="134"/>
      </rPr>
      <t>人补助</t>
    </r>
    <r>
      <rPr>
        <sz val="12"/>
        <rFont val="Times New Roman"/>
        <charset val="134"/>
      </rPr>
      <t>38.88</t>
    </r>
    <r>
      <rPr>
        <sz val="12"/>
        <rFont val="方正仿宋_GBK"/>
        <charset val="134"/>
      </rPr>
      <t>万元、站敏乡</t>
    </r>
    <r>
      <rPr>
        <sz val="12"/>
        <rFont val="Times New Roman"/>
        <charset val="134"/>
      </rPr>
      <t>42</t>
    </r>
    <r>
      <rPr>
        <sz val="12"/>
        <rFont val="方正仿宋_GBK"/>
        <charset val="134"/>
      </rPr>
      <t>人</t>
    </r>
    <r>
      <rPr>
        <sz val="12"/>
        <rFont val="Times New Roman"/>
        <charset val="134"/>
      </rPr>
      <t>81.648</t>
    </r>
    <r>
      <rPr>
        <sz val="12"/>
        <rFont val="方正仿宋_GBK"/>
        <charset val="134"/>
      </rPr>
      <t>万元、吾库萨克镇</t>
    </r>
    <r>
      <rPr>
        <sz val="12"/>
        <rFont val="Times New Roman"/>
        <charset val="134"/>
      </rPr>
      <t>20</t>
    </r>
    <r>
      <rPr>
        <sz val="12"/>
        <rFont val="方正仿宋_GBK"/>
        <charset val="134"/>
      </rPr>
      <t>人</t>
    </r>
    <r>
      <rPr>
        <sz val="12"/>
        <rFont val="Times New Roman"/>
        <charset val="134"/>
      </rPr>
      <t>38.88</t>
    </r>
    <r>
      <rPr>
        <sz val="12"/>
        <rFont val="方正仿宋_GBK"/>
        <charset val="134"/>
      </rPr>
      <t>万元、托克扎克镇</t>
    </r>
    <r>
      <rPr>
        <sz val="12"/>
        <rFont val="Times New Roman"/>
        <charset val="134"/>
      </rPr>
      <t>26</t>
    </r>
    <r>
      <rPr>
        <sz val="12"/>
        <rFont val="方正仿宋_GBK"/>
        <charset val="134"/>
      </rPr>
      <t>人</t>
    </r>
    <r>
      <rPr>
        <sz val="12"/>
        <rFont val="Times New Roman"/>
        <charset val="134"/>
      </rPr>
      <t>50.544</t>
    </r>
    <r>
      <rPr>
        <sz val="12"/>
        <rFont val="方正仿宋_GBK"/>
        <charset val="134"/>
      </rPr>
      <t>万元、石园镇</t>
    </r>
    <r>
      <rPr>
        <sz val="12"/>
        <rFont val="Times New Roman"/>
        <charset val="134"/>
      </rPr>
      <t>61</t>
    </r>
    <r>
      <rPr>
        <sz val="12"/>
        <rFont val="方正仿宋_GBK"/>
        <charset val="134"/>
      </rPr>
      <t>人</t>
    </r>
    <r>
      <rPr>
        <sz val="12"/>
        <rFont val="Times New Roman"/>
        <charset val="134"/>
      </rPr>
      <t>118.584</t>
    </r>
    <r>
      <rPr>
        <sz val="12"/>
        <rFont val="方正仿宋_GBK"/>
        <charset val="134"/>
      </rPr>
      <t>万元、布拉克苏乡</t>
    </r>
    <r>
      <rPr>
        <sz val="12"/>
        <rFont val="Times New Roman"/>
        <charset val="134"/>
      </rPr>
      <t>36</t>
    </r>
    <r>
      <rPr>
        <sz val="12"/>
        <rFont val="方正仿宋_GBK"/>
        <charset val="134"/>
      </rPr>
      <t>人</t>
    </r>
    <r>
      <rPr>
        <sz val="12"/>
        <rFont val="Times New Roman"/>
        <charset val="134"/>
      </rPr>
      <t>69.984</t>
    </r>
    <r>
      <rPr>
        <sz val="12"/>
        <rFont val="方正仿宋_GBK"/>
        <charset val="134"/>
      </rPr>
      <t>万元、铁日木乡</t>
    </r>
    <r>
      <rPr>
        <sz val="12"/>
        <rFont val="Times New Roman"/>
        <charset val="134"/>
      </rPr>
      <t>10</t>
    </r>
    <r>
      <rPr>
        <sz val="12"/>
        <rFont val="方正仿宋_GBK"/>
        <charset val="134"/>
      </rPr>
      <t>人</t>
    </r>
    <r>
      <rPr>
        <sz val="12"/>
        <rFont val="Times New Roman"/>
        <charset val="134"/>
      </rPr>
      <t>19.44</t>
    </r>
    <r>
      <rPr>
        <sz val="12"/>
        <rFont val="方正仿宋_GBK"/>
        <charset val="134"/>
      </rPr>
      <t>万元、塔什米里克乡</t>
    </r>
    <r>
      <rPr>
        <sz val="12"/>
        <rFont val="Times New Roman"/>
        <charset val="134"/>
      </rPr>
      <t>45</t>
    </r>
    <r>
      <rPr>
        <sz val="12"/>
        <rFont val="方正仿宋_GBK"/>
        <charset val="134"/>
      </rPr>
      <t>人</t>
    </r>
    <r>
      <rPr>
        <sz val="12"/>
        <rFont val="Times New Roman"/>
        <charset val="134"/>
      </rPr>
      <t>87.48</t>
    </r>
    <r>
      <rPr>
        <sz val="12"/>
        <rFont val="方正仿宋_GBK"/>
        <charset val="134"/>
      </rPr>
      <t>万元、乌帕尔镇</t>
    </r>
    <r>
      <rPr>
        <sz val="12"/>
        <rFont val="Times New Roman"/>
        <charset val="134"/>
      </rPr>
      <t>40</t>
    </r>
    <r>
      <rPr>
        <sz val="12"/>
        <rFont val="方正仿宋_GBK"/>
        <charset val="134"/>
      </rPr>
      <t>人</t>
    </r>
    <r>
      <rPr>
        <sz val="12"/>
        <rFont val="Times New Roman"/>
        <charset val="134"/>
      </rPr>
      <t>77.76</t>
    </r>
    <r>
      <rPr>
        <sz val="12"/>
        <rFont val="方正仿宋_GBK"/>
        <charset val="134"/>
      </rPr>
      <t>万元（最终以实际发放为准）。</t>
    </r>
  </si>
  <si>
    <t>sfx2025-031</t>
  </si>
  <si>
    <t>临时公益性岗位项目</t>
  </si>
  <si>
    <r>
      <rPr>
        <sz val="12"/>
        <rFont val="方正仿宋_GBK"/>
        <charset val="134"/>
      </rPr>
      <t>总投资：</t>
    </r>
    <r>
      <rPr>
        <sz val="12"/>
        <rFont val="Times New Roman"/>
        <charset val="134"/>
      </rPr>
      <t>480</t>
    </r>
    <r>
      <rPr>
        <sz val="12"/>
        <rFont val="方正仿宋_GBK"/>
        <charset val="134"/>
      </rPr>
      <t>万元</t>
    </r>
    <r>
      <rPr>
        <sz val="12"/>
        <rFont val="Times New Roman"/>
        <charset val="134"/>
      </rPr>
      <t xml:space="preserve">
</t>
    </r>
    <r>
      <rPr>
        <sz val="12"/>
        <rFont val="方正仿宋_GBK"/>
        <charset val="134"/>
      </rPr>
      <t>建设内容：对疏附县户籍脱贫户、监测帮扶对象统筹开发临时性公益性岗位</t>
    </r>
    <r>
      <rPr>
        <sz val="12"/>
        <rFont val="Times New Roman"/>
        <charset val="134"/>
      </rPr>
      <t>800</t>
    </r>
    <r>
      <rPr>
        <sz val="12"/>
        <rFont val="方正仿宋_GBK"/>
        <charset val="134"/>
      </rPr>
      <t>个，实施就业补助，补助时长不超过</t>
    </r>
    <r>
      <rPr>
        <sz val="12"/>
        <rFont val="Times New Roman"/>
        <charset val="134"/>
      </rPr>
      <t>6</t>
    </r>
    <r>
      <rPr>
        <sz val="12"/>
        <rFont val="方正仿宋_GBK"/>
        <charset val="134"/>
      </rPr>
      <t>个月，补助标准为每人每月</t>
    </r>
    <r>
      <rPr>
        <sz val="12"/>
        <rFont val="Times New Roman"/>
        <charset val="134"/>
      </rPr>
      <t>1000</t>
    </r>
    <r>
      <rPr>
        <sz val="12"/>
        <rFont val="方正仿宋_GBK"/>
        <charset val="134"/>
      </rPr>
      <t>元，其中：木什乡</t>
    </r>
    <r>
      <rPr>
        <sz val="12"/>
        <rFont val="Times New Roman"/>
        <charset val="134"/>
      </rPr>
      <t>78</t>
    </r>
    <r>
      <rPr>
        <sz val="12"/>
        <rFont val="方正仿宋_GBK"/>
        <charset val="134"/>
      </rPr>
      <t>人</t>
    </r>
    <r>
      <rPr>
        <sz val="12"/>
        <rFont val="Times New Roman"/>
        <charset val="134"/>
      </rPr>
      <t>40.8</t>
    </r>
    <r>
      <rPr>
        <sz val="12"/>
        <rFont val="方正仿宋_GBK"/>
        <charset val="134"/>
      </rPr>
      <t>万元、站敏乡</t>
    </r>
    <r>
      <rPr>
        <sz val="12"/>
        <rFont val="Times New Roman"/>
        <charset val="134"/>
      </rPr>
      <t>120</t>
    </r>
    <r>
      <rPr>
        <sz val="12"/>
        <rFont val="方正仿宋_GBK"/>
        <charset val="134"/>
      </rPr>
      <t>人</t>
    </r>
    <r>
      <rPr>
        <sz val="12"/>
        <rFont val="Times New Roman"/>
        <charset val="134"/>
      </rPr>
      <t>72</t>
    </r>
    <r>
      <rPr>
        <sz val="12"/>
        <rFont val="方正仿宋_GBK"/>
        <charset val="134"/>
      </rPr>
      <t>万元、吾库萨克镇</t>
    </r>
    <r>
      <rPr>
        <sz val="12"/>
        <rFont val="Times New Roman"/>
        <charset val="134"/>
      </rPr>
      <t>30</t>
    </r>
    <r>
      <rPr>
        <sz val="12"/>
        <rFont val="方正仿宋_GBK"/>
        <charset val="134"/>
      </rPr>
      <t>人</t>
    </r>
    <r>
      <rPr>
        <sz val="12"/>
        <rFont val="Times New Roman"/>
        <charset val="134"/>
      </rPr>
      <t>24</t>
    </r>
    <r>
      <rPr>
        <sz val="12"/>
        <rFont val="方正仿宋_GBK"/>
        <charset val="134"/>
      </rPr>
      <t>万元、托克扎克镇</t>
    </r>
    <r>
      <rPr>
        <sz val="12"/>
        <rFont val="Times New Roman"/>
        <charset val="134"/>
      </rPr>
      <t>72</t>
    </r>
    <r>
      <rPr>
        <sz val="12"/>
        <rFont val="方正仿宋_GBK"/>
        <charset val="134"/>
      </rPr>
      <t>人</t>
    </r>
    <r>
      <rPr>
        <sz val="12"/>
        <rFont val="Times New Roman"/>
        <charset val="134"/>
      </rPr>
      <t>43.2</t>
    </r>
    <r>
      <rPr>
        <sz val="12"/>
        <rFont val="方正仿宋_GBK"/>
        <charset val="134"/>
      </rPr>
      <t>万元、石园镇</t>
    </r>
    <r>
      <rPr>
        <sz val="12"/>
        <rFont val="Times New Roman"/>
        <charset val="134"/>
      </rPr>
      <t>130</t>
    </r>
    <r>
      <rPr>
        <sz val="12"/>
        <rFont val="方正仿宋_GBK"/>
        <charset val="134"/>
      </rPr>
      <t>人</t>
    </r>
    <r>
      <rPr>
        <sz val="12"/>
        <rFont val="Times New Roman"/>
        <charset val="134"/>
      </rPr>
      <t>78</t>
    </r>
    <r>
      <rPr>
        <sz val="12"/>
        <rFont val="方正仿宋_GBK"/>
        <charset val="134"/>
      </rPr>
      <t>万元、布拉克苏乡</t>
    </r>
    <r>
      <rPr>
        <sz val="12"/>
        <rFont val="Times New Roman"/>
        <charset val="134"/>
      </rPr>
      <t>102</t>
    </r>
    <r>
      <rPr>
        <sz val="12"/>
        <rFont val="方正仿宋_GBK"/>
        <charset val="134"/>
      </rPr>
      <t>人</t>
    </r>
    <r>
      <rPr>
        <sz val="12"/>
        <rFont val="Times New Roman"/>
        <charset val="134"/>
      </rPr>
      <t>61.2</t>
    </r>
    <r>
      <rPr>
        <sz val="12"/>
        <rFont val="方正仿宋_GBK"/>
        <charset val="134"/>
      </rPr>
      <t>万元、铁日木乡</t>
    </r>
    <r>
      <rPr>
        <sz val="12"/>
        <rFont val="Times New Roman"/>
        <charset val="134"/>
      </rPr>
      <t>24</t>
    </r>
    <r>
      <rPr>
        <sz val="12"/>
        <rFont val="方正仿宋_GBK"/>
        <charset val="134"/>
      </rPr>
      <t>人</t>
    </r>
    <r>
      <rPr>
        <sz val="12"/>
        <rFont val="Times New Roman"/>
        <charset val="134"/>
      </rPr>
      <t>14.4</t>
    </r>
    <r>
      <rPr>
        <sz val="12"/>
        <rFont val="方正仿宋_GBK"/>
        <charset val="134"/>
      </rPr>
      <t>万元、塔什米里克乡</t>
    </r>
    <r>
      <rPr>
        <sz val="12"/>
        <rFont val="Times New Roman"/>
        <charset val="134"/>
      </rPr>
      <t>120</t>
    </r>
    <r>
      <rPr>
        <sz val="12"/>
        <rFont val="方正仿宋_GBK"/>
        <charset val="134"/>
      </rPr>
      <t>人</t>
    </r>
    <r>
      <rPr>
        <sz val="12"/>
        <rFont val="Times New Roman"/>
        <charset val="134"/>
      </rPr>
      <t>72</t>
    </r>
    <r>
      <rPr>
        <sz val="12"/>
        <rFont val="方正仿宋_GBK"/>
        <charset val="134"/>
      </rPr>
      <t>万元、乌帕尔镇</t>
    </r>
    <r>
      <rPr>
        <sz val="12"/>
        <rFont val="Times New Roman"/>
        <charset val="134"/>
      </rPr>
      <t>124</t>
    </r>
    <r>
      <rPr>
        <sz val="12"/>
        <rFont val="方正仿宋_GBK"/>
        <charset val="134"/>
      </rPr>
      <t>人</t>
    </r>
    <r>
      <rPr>
        <sz val="12"/>
        <rFont val="Times New Roman"/>
        <charset val="134"/>
      </rPr>
      <t>74.4</t>
    </r>
    <r>
      <rPr>
        <sz val="12"/>
        <rFont val="方正仿宋_GBK"/>
        <charset val="134"/>
      </rPr>
      <t>万元（最终以实际发放为准）。</t>
    </r>
  </si>
  <si>
    <t>三、乡村建设类</t>
  </si>
  <si>
    <t>sfx2025-032</t>
  </si>
  <si>
    <t>疏附县农村生活垃圾处理及环境提升项目</t>
  </si>
  <si>
    <t>人居环境整治</t>
  </si>
  <si>
    <t>农村垃圾治理</t>
  </si>
  <si>
    <t>托克扎克镇、吾库萨克镇、站敏乡、木什乡、乌帕尔镇、塔什米里克乡、铁日木乡、石园镇</t>
  </si>
  <si>
    <r>
      <rPr>
        <sz val="11"/>
        <rFont val="方正仿宋_GBK"/>
        <charset val="134"/>
      </rPr>
      <t>总投资：</t>
    </r>
    <r>
      <rPr>
        <sz val="11"/>
        <rFont val="Times New Roman"/>
        <charset val="134"/>
      </rPr>
      <t>1000</t>
    </r>
    <r>
      <rPr>
        <sz val="11"/>
        <rFont val="方正仿宋_GBK"/>
        <charset val="134"/>
      </rPr>
      <t>万元</t>
    </r>
    <r>
      <rPr>
        <sz val="11"/>
        <rFont val="Times New Roman"/>
        <charset val="134"/>
      </rPr>
      <t xml:space="preserve">
</t>
    </r>
    <r>
      <rPr>
        <sz val="11"/>
        <rFont val="方正仿宋_GBK"/>
        <charset val="134"/>
      </rPr>
      <t>建设内容：为提升疏附县农村生活处理能力，计划托克扎克镇、吾库萨克镇、站敏乡、木什乡、乌帕尔镇、塔什米里克乡、铁日木乡、石园镇等</t>
    </r>
    <r>
      <rPr>
        <sz val="11"/>
        <rFont val="Times New Roman"/>
        <charset val="134"/>
      </rPr>
      <t>8</t>
    </r>
    <r>
      <rPr>
        <sz val="11"/>
        <rFont val="方正仿宋_GBK"/>
        <charset val="134"/>
      </rPr>
      <t>个乡镇采购生活垃圾处理设施，包括</t>
    </r>
    <r>
      <rPr>
        <sz val="11"/>
        <rFont val="Times New Roman"/>
        <charset val="134"/>
      </rPr>
      <t>18</t>
    </r>
    <r>
      <rPr>
        <sz val="11"/>
        <rFont val="方正仿宋_GBK"/>
        <charset val="134"/>
      </rPr>
      <t>吨垃圾清运车</t>
    </r>
    <r>
      <rPr>
        <sz val="11"/>
        <rFont val="Times New Roman"/>
        <charset val="134"/>
      </rPr>
      <t>1</t>
    </r>
    <r>
      <rPr>
        <sz val="11"/>
        <rFont val="方正仿宋_GBK"/>
        <charset val="134"/>
      </rPr>
      <t>辆、</t>
    </r>
    <r>
      <rPr>
        <sz val="11"/>
        <rFont val="Times New Roman"/>
        <charset val="134"/>
      </rPr>
      <t>25</t>
    </r>
    <r>
      <rPr>
        <sz val="11"/>
        <rFont val="方正仿宋_GBK"/>
        <charset val="134"/>
      </rPr>
      <t>吨垃圾清运车</t>
    </r>
    <r>
      <rPr>
        <sz val="11"/>
        <rFont val="Times New Roman"/>
        <charset val="134"/>
      </rPr>
      <t>2</t>
    </r>
    <r>
      <rPr>
        <sz val="11"/>
        <rFont val="方正仿宋_GBK"/>
        <charset val="134"/>
      </rPr>
      <t>辆、分类垃圾箱</t>
    </r>
    <r>
      <rPr>
        <sz val="11"/>
        <rFont val="Times New Roman"/>
        <charset val="134"/>
      </rPr>
      <t>390</t>
    </r>
    <r>
      <rPr>
        <sz val="11"/>
        <rFont val="方正仿宋_GBK"/>
        <charset val="134"/>
      </rPr>
      <t>个、</t>
    </r>
    <r>
      <rPr>
        <sz val="11"/>
        <rFont val="Times New Roman"/>
        <charset val="134"/>
      </rPr>
      <t>120L</t>
    </r>
    <r>
      <rPr>
        <sz val="11"/>
        <rFont val="方正仿宋_GBK"/>
        <charset val="134"/>
      </rPr>
      <t>垃圾桶</t>
    </r>
    <r>
      <rPr>
        <sz val="11"/>
        <rFont val="Times New Roman"/>
        <charset val="134"/>
      </rPr>
      <t>400</t>
    </r>
    <r>
      <rPr>
        <sz val="11"/>
        <rFont val="方正仿宋_GBK"/>
        <charset val="134"/>
      </rPr>
      <t>个、垃圾船</t>
    </r>
    <r>
      <rPr>
        <sz val="11"/>
        <rFont val="Times New Roman"/>
        <charset val="134"/>
      </rPr>
      <t>225</t>
    </r>
    <r>
      <rPr>
        <sz val="11"/>
        <rFont val="方正仿宋_GBK"/>
        <charset val="134"/>
      </rPr>
      <t>个、清扫车</t>
    </r>
    <r>
      <rPr>
        <sz val="11"/>
        <rFont val="Times New Roman"/>
        <charset val="134"/>
      </rPr>
      <t>1</t>
    </r>
    <r>
      <rPr>
        <sz val="11"/>
        <rFont val="方正仿宋_GBK"/>
        <charset val="134"/>
      </rPr>
      <t>辆、小型电动垃圾清扫车</t>
    </r>
    <r>
      <rPr>
        <sz val="11"/>
        <rFont val="Times New Roman"/>
        <charset val="134"/>
      </rPr>
      <t>5</t>
    </r>
    <r>
      <rPr>
        <sz val="11"/>
        <rFont val="方正仿宋_GBK"/>
        <charset val="134"/>
      </rPr>
      <t>辆、洒水车</t>
    </r>
    <r>
      <rPr>
        <sz val="11"/>
        <rFont val="Times New Roman"/>
        <charset val="134"/>
      </rPr>
      <t>4</t>
    </r>
    <r>
      <rPr>
        <sz val="11"/>
        <rFont val="方正仿宋_GBK"/>
        <charset val="134"/>
      </rPr>
      <t>辆、电动三轮垃圾车</t>
    </r>
    <r>
      <rPr>
        <sz val="11"/>
        <rFont val="Times New Roman"/>
        <charset val="134"/>
      </rPr>
      <t>91</t>
    </r>
    <r>
      <rPr>
        <sz val="11"/>
        <rFont val="方正仿宋_GBK"/>
        <charset val="134"/>
      </rPr>
      <t>辆等设备及附属设施。</t>
    </r>
  </si>
  <si>
    <t>住建局</t>
  </si>
  <si>
    <t>张晋涛</t>
  </si>
  <si>
    <t>sfx2025-033</t>
  </si>
  <si>
    <r>
      <rPr>
        <sz val="12"/>
        <rFont val="方正仿宋_GBK"/>
        <charset val="134"/>
      </rPr>
      <t>疏附县</t>
    </r>
    <r>
      <rPr>
        <sz val="12"/>
        <rFont val="Times New Roman"/>
        <charset val="134"/>
      </rPr>
      <t>2025</t>
    </r>
    <r>
      <rPr>
        <sz val="12"/>
        <rFont val="方正仿宋_GBK"/>
        <charset val="134"/>
      </rPr>
      <t>年农村村组道路建设项目</t>
    </r>
  </si>
  <si>
    <t>农村基础设施</t>
  </si>
  <si>
    <t>农村道路建设</t>
  </si>
  <si>
    <t>乌帕尔镇各村</t>
  </si>
  <si>
    <r>
      <rPr>
        <sz val="12"/>
        <rFont val="方正仿宋_GBK"/>
        <charset val="134"/>
      </rPr>
      <t>总投资：</t>
    </r>
    <r>
      <rPr>
        <sz val="12"/>
        <rFont val="Times New Roman"/>
        <charset val="134"/>
      </rPr>
      <t>500</t>
    </r>
    <r>
      <rPr>
        <sz val="12"/>
        <rFont val="方正仿宋_GBK"/>
        <charset val="134"/>
      </rPr>
      <t>万元</t>
    </r>
    <r>
      <rPr>
        <sz val="12"/>
        <rFont val="Times New Roman"/>
        <charset val="134"/>
      </rPr>
      <t xml:space="preserve">
</t>
    </r>
    <r>
      <rPr>
        <sz val="12"/>
        <rFont val="方正仿宋_GBK"/>
        <charset val="134"/>
      </rPr>
      <t>建设内容：为乌帕尔镇各村修建村组道路约</t>
    </r>
    <r>
      <rPr>
        <sz val="12"/>
        <rFont val="Times New Roman"/>
        <charset val="134"/>
      </rPr>
      <t>9</t>
    </r>
    <r>
      <rPr>
        <sz val="12"/>
        <rFont val="方正仿宋_GBK"/>
        <charset val="134"/>
      </rPr>
      <t>公里沥青路，道路宽度不低于</t>
    </r>
    <r>
      <rPr>
        <sz val="12"/>
        <rFont val="Times New Roman"/>
        <charset val="134"/>
      </rPr>
      <t>4</t>
    </r>
    <r>
      <rPr>
        <sz val="12"/>
        <rFont val="方正仿宋_GBK"/>
        <charset val="134"/>
      </rPr>
      <t>米。</t>
    </r>
  </si>
  <si>
    <t>乡村建设处</t>
  </si>
  <si>
    <t>sfx2025-035</t>
  </si>
  <si>
    <r>
      <rPr>
        <sz val="12"/>
        <rFont val="方正仿宋_GBK"/>
        <charset val="134"/>
      </rPr>
      <t>疏附县塔什米里克乡</t>
    </r>
    <r>
      <rPr>
        <sz val="12"/>
        <rFont val="Times New Roman"/>
        <charset val="134"/>
      </rPr>
      <t>7</t>
    </r>
    <r>
      <rPr>
        <sz val="12"/>
        <rFont val="方正仿宋_GBK"/>
        <charset val="134"/>
      </rPr>
      <t>村小型污水管网建设项目</t>
    </r>
  </si>
  <si>
    <t>农村污水治理</t>
  </si>
  <si>
    <r>
      <rPr>
        <sz val="12"/>
        <rFont val="方正仿宋_GBK"/>
        <charset val="134"/>
      </rPr>
      <t>塔什米里克乡</t>
    </r>
    <r>
      <rPr>
        <sz val="12"/>
        <rFont val="Times New Roman"/>
        <charset val="134"/>
      </rPr>
      <t>7</t>
    </r>
    <r>
      <rPr>
        <sz val="12"/>
        <rFont val="方正仿宋_GBK"/>
        <charset val="134"/>
      </rPr>
      <t>村</t>
    </r>
  </si>
  <si>
    <r>
      <t>总投资：</t>
    </r>
    <r>
      <rPr>
        <sz val="12"/>
        <rFont val="Times New Roman"/>
        <charset val="134"/>
      </rPr>
      <t>650</t>
    </r>
    <r>
      <rPr>
        <sz val="12"/>
        <rFont val="方正仿宋_GBK"/>
        <charset val="134"/>
      </rPr>
      <t>万元</t>
    </r>
    <r>
      <rPr>
        <sz val="12"/>
        <rFont val="Times New Roman"/>
        <charset val="134"/>
      </rPr>
      <t xml:space="preserve">
</t>
    </r>
    <r>
      <rPr>
        <sz val="12"/>
        <rFont val="方正仿宋_GBK"/>
        <charset val="134"/>
      </rPr>
      <t>建设内容：对塔什米里克乡</t>
    </r>
    <r>
      <rPr>
        <sz val="12"/>
        <rFont val="Times New Roman"/>
        <charset val="134"/>
      </rPr>
      <t>7</t>
    </r>
    <r>
      <rPr>
        <sz val="12"/>
        <rFont val="方正仿宋_GBK"/>
        <charset val="134"/>
      </rPr>
      <t>村巴扎建设污水管网</t>
    </r>
    <r>
      <rPr>
        <sz val="12"/>
        <rFont val="Times New Roman"/>
        <charset val="134"/>
      </rPr>
      <t>6</t>
    </r>
    <r>
      <rPr>
        <sz val="12"/>
        <rFont val="方正仿宋_GBK"/>
        <charset val="134"/>
      </rPr>
      <t>公里，管径为</t>
    </r>
    <r>
      <rPr>
        <sz val="12"/>
        <rFont val="Times New Roman"/>
        <charset val="134"/>
      </rPr>
      <t>de315~de400</t>
    </r>
    <r>
      <rPr>
        <sz val="12"/>
        <rFont val="方正仿宋_GBK"/>
        <charset val="134"/>
      </rPr>
      <t>。管材采用钢带增强聚乙烯螺旋波纹管配套沿线居民入户管及污水一体化处理设备一套（日处理规模</t>
    </r>
    <r>
      <rPr>
        <sz val="12"/>
        <rFont val="Times New Roman"/>
        <charset val="134"/>
      </rPr>
      <t>100m³/d</t>
    </r>
    <r>
      <rPr>
        <sz val="12"/>
        <rFont val="方正仿宋_GBK"/>
        <charset val="134"/>
      </rPr>
      <t>）。</t>
    </r>
  </si>
  <si>
    <t>sfx2025-036</t>
  </si>
  <si>
    <t>疏附县污水管网建设项目</t>
  </si>
  <si>
    <r>
      <rPr>
        <sz val="12"/>
        <rFont val="方正仿宋_GBK"/>
        <charset val="134"/>
      </rPr>
      <t>乌帕尔镇</t>
    </r>
    <r>
      <rPr>
        <sz val="12"/>
        <rFont val="Times New Roman"/>
        <charset val="134"/>
      </rPr>
      <t>6</t>
    </r>
    <r>
      <rPr>
        <sz val="12"/>
        <rFont val="方正仿宋_GBK"/>
        <charset val="134"/>
      </rPr>
      <t>村、</t>
    </r>
    <r>
      <rPr>
        <sz val="12"/>
        <rFont val="Times New Roman"/>
        <charset val="134"/>
      </rPr>
      <t>7</t>
    </r>
    <r>
      <rPr>
        <sz val="12"/>
        <rFont val="方正仿宋_GBK"/>
        <charset val="134"/>
      </rPr>
      <t>村</t>
    </r>
  </si>
  <si>
    <r>
      <rPr>
        <sz val="12"/>
        <rFont val="方正仿宋_GBK"/>
        <charset val="134"/>
      </rPr>
      <t>总投资：</t>
    </r>
    <r>
      <rPr>
        <sz val="12"/>
        <rFont val="Times New Roman"/>
        <charset val="134"/>
      </rPr>
      <t>6000</t>
    </r>
    <r>
      <rPr>
        <sz val="12"/>
        <rFont val="方正仿宋_GBK"/>
        <charset val="134"/>
      </rPr>
      <t>万元</t>
    </r>
    <r>
      <rPr>
        <sz val="12"/>
        <rFont val="Times New Roman"/>
        <charset val="134"/>
      </rPr>
      <t xml:space="preserve">
</t>
    </r>
    <r>
      <rPr>
        <sz val="12"/>
        <rFont val="方正仿宋_GBK"/>
        <charset val="134"/>
      </rPr>
      <t>建设内容：在乌帕尔镇</t>
    </r>
    <r>
      <rPr>
        <sz val="12"/>
        <rFont val="Times New Roman"/>
        <charset val="134"/>
      </rPr>
      <t>7</t>
    </r>
    <r>
      <rPr>
        <sz val="12"/>
        <rFont val="方正仿宋_GBK"/>
        <charset val="134"/>
      </rPr>
      <t>村铺设排污主管道约</t>
    </r>
    <r>
      <rPr>
        <sz val="12"/>
        <rFont val="Times New Roman"/>
        <charset val="134"/>
      </rPr>
      <t>23</t>
    </r>
    <r>
      <rPr>
        <sz val="12"/>
        <rFont val="方正仿宋_GBK"/>
        <charset val="134"/>
      </rPr>
      <t>公里、入户管道约</t>
    </r>
    <r>
      <rPr>
        <sz val="12"/>
        <rFont val="Times New Roman"/>
        <charset val="134"/>
      </rPr>
      <t>23</t>
    </r>
    <r>
      <rPr>
        <sz val="12"/>
        <rFont val="方正仿宋_GBK"/>
        <charset val="134"/>
      </rPr>
      <t>公里，乌帕尔镇</t>
    </r>
    <r>
      <rPr>
        <sz val="12"/>
        <rFont val="Times New Roman"/>
        <charset val="134"/>
      </rPr>
      <t>6</t>
    </r>
    <r>
      <rPr>
        <sz val="12"/>
        <rFont val="方正仿宋_GBK"/>
        <charset val="134"/>
      </rPr>
      <t>村铺设排污管道约</t>
    </r>
    <r>
      <rPr>
        <sz val="12"/>
        <rFont val="Times New Roman"/>
        <charset val="134"/>
      </rPr>
      <t>9.5</t>
    </r>
    <r>
      <rPr>
        <sz val="12"/>
        <rFont val="方正仿宋_GBK"/>
        <charset val="134"/>
      </rPr>
      <t>公里、入户管道约</t>
    </r>
    <r>
      <rPr>
        <sz val="12"/>
        <rFont val="Times New Roman"/>
        <charset val="134"/>
      </rPr>
      <t>9.5</t>
    </r>
    <r>
      <rPr>
        <sz val="12"/>
        <rFont val="方正仿宋_GBK"/>
        <charset val="134"/>
      </rPr>
      <t>公里并配套检查井、化粪池、污水处理站等相关附属设施，平均每公里</t>
    </r>
    <r>
      <rPr>
        <sz val="12"/>
        <rFont val="Times New Roman"/>
        <charset val="134"/>
      </rPr>
      <t>92</t>
    </r>
    <r>
      <rPr>
        <sz val="12"/>
        <rFont val="方正仿宋_GBK"/>
        <charset val="134"/>
      </rPr>
      <t>万元。</t>
    </r>
  </si>
  <si>
    <t>sfx2025-042</t>
  </si>
  <si>
    <r>
      <rPr>
        <sz val="12"/>
        <color rgb="FF000000"/>
        <rFont val="方正仿宋_GBK"/>
        <charset val="134"/>
      </rPr>
      <t>疏附县石园镇阿恰勒（</t>
    </r>
    <r>
      <rPr>
        <sz val="12"/>
        <color rgb="FF000000"/>
        <rFont val="Times New Roman"/>
        <charset val="134"/>
      </rPr>
      <t>8</t>
    </r>
    <r>
      <rPr>
        <sz val="12"/>
        <color rgb="FF000000"/>
        <rFont val="方正仿宋_GBK"/>
        <charset val="134"/>
      </rPr>
      <t>）村人居环境整治项目（自治区示范村）</t>
    </r>
  </si>
  <si>
    <t>乡村建设行动</t>
  </si>
  <si>
    <r>
      <rPr>
        <sz val="12"/>
        <color rgb="FF000000"/>
        <rFont val="方正仿宋_GBK"/>
        <charset val="0"/>
      </rPr>
      <t>总投资：</t>
    </r>
    <r>
      <rPr>
        <sz val="12"/>
        <color rgb="FF000000"/>
        <rFont val="Times New Roman"/>
        <charset val="0"/>
      </rPr>
      <t>400</t>
    </r>
    <r>
      <rPr>
        <sz val="12"/>
        <color rgb="FF000000"/>
        <rFont val="方正仿宋_GBK"/>
        <charset val="0"/>
      </rPr>
      <t>万元。</t>
    </r>
    <r>
      <rPr>
        <sz val="12"/>
        <color rgb="FF000000"/>
        <rFont val="Times New Roman"/>
        <charset val="0"/>
      </rPr>
      <t xml:space="preserve">
</t>
    </r>
    <r>
      <rPr>
        <sz val="12"/>
        <color rgb="FF000000"/>
        <rFont val="方正仿宋_GBK"/>
        <charset val="0"/>
      </rPr>
      <t>建设内容：对石园镇</t>
    </r>
    <r>
      <rPr>
        <sz val="12"/>
        <color rgb="FF000000"/>
        <rFont val="Times New Roman"/>
        <charset val="0"/>
      </rPr>
      <t>8</t>
    </r>
    <r>
      <rPr>
        <sz val="12"/>
        <color rgb="FF000000"/>
        <rFont val="方正仿宋_GBK"/>
        <charset val="0"/>
      </rPr>
      <t>村不少于</t>
    </r>
    <r>
      <rPr>
        <sz val="12"/>
        <color rgb="FF000000"/>
        <rFont val="Times New Roman"/>
        <charset val="0"/>
      </rPr>
      <t>5</t>
    </r>
    <r>
      <rPr>
        <sz val="12"/>
        <color rgb="FF000000"/>
        <rFont val="方正仿宋_GBK"/>
        <charset val="0"/>
      </rPr>
      <t>公里乡村道路进行提升改造，包括路面修复、硬化、拓宽及相关附属配套；不少于</t>
    </r>
    <r>
      <rPr>
        <sz val="12"/>
        <color rgb="FF000000"/>
        <rFont val="Times New Roman"/>
        <charset val="0"/>
      </rPr>
      <t>5</t>
    </r>
    <r>
      <rPr>
        <sz val="12"/>
        <color rgb="FF000000"/>
        <rFont val="方正仿宋_GBK"/>
        <charset val="0"/>
      </rPr>
      <t>公里水渠进行提升改造，包括水渠损坏修复、水渠阀门更换等相关附属配套。</t>
    </r>
  </si>
  <si>
    <t>石园镇人民政府</t>
  </si>
  <si>
    <r>
      <rPr>
        <sz val="12"/>
        <rFont val="方正仿宋_GBK"/>
        <charset val="134"/>
      </rPr>
      <t>阿布都克日木</t>
    </r>
    <r>
      <rPr>
        <sz val="12"/>
        <rFont val="Times New Roman"/>
        <charset val="134"/>
      </rPr>
      <t>·</t>
    </r>
    <r>
      <rPr>
        <sz val="12"/>
        <rFont val="方正仿宋_GBK"/>
        <charset val="134"/>
      </rPr>
      <t>麦麦提</t>
    </r>
  </si>
  <si>
    <t>sfx2025-043</t>
  </si>
  <si>
    <r>
      <rPr>
        <sz val="12"/>
        <color rgb="FF000000"/>
        <rFont val="方正仿宋_GBK"/>
        <charset val="134"/>
      </rPr>
      <t>疏附县石园镇阿克提其（</t>
    </r>
    <r>
      <rPr>
        <sz val="12"/>
        <color rgb="FF000000"/>
        <rFont val="Times New Roman"/>
        <charset val="134"/>
      </rPr>
      <t>11</t>
    </r>
    <r>
      <rPr>
        <sz val="12"/>
        <color rgb="FF000000"/>
        <rFont val="方正仿宋_GBK"/>
        <charset val="134"/>
      </rPr>
      <t>）村污水管网项目（自治区示范村）</t>
    </r>
  </si>
  <si>
    <r>
      <rPr>
        <sz val="12"/>
        <rFont val="方正仿宋_GBK"/>
        <charset val="134"/>
      </rPr>
      <t>石园镇</t>
    </r>
    <r>
      <rPr>
        <sz val="12"/>
        <rFont val="Times New Roman"/>
        <charset val="134"/>
      </rPr>
      <t>11</t>
    </r>
    <r>
      <rPr>
        <sz val="12"/>
        <rFont val="方正仿宋_GBK"/>
        <charset val="134"/>
      </rPr>
      <t>村</t>
    </r>
  </si>
  <si>
    <r>
      <rPr>
        <sz val="12"/>
        <rFont val="方正仿宋_GBK"/>
        <charset val="134"/>
      </rPr>
      <t>总投资：</t>
    </r>
    <r>
      <rPr>
        <sz val="12"/>
        <rFont val="Times New Roman"/>
        <charset val="134"/>
      </rPr>
      <t>775</t>
    </r>
    <r>
      <rPr>
        <sz val="12"/>
        <rFont val="方正仿宋_GBK"/>
        <charset val="134"/>
      </rPr>
      <t>万元</t>
    </r>
    <r>
      <rPr>
        <sz val="12"/>
        <rFont val="Times New Roman"/>
        <charset val="134"/>
      </rPr>
      <t xml:space="preserve">
</t>
    </r>
    <r>
      <rPr>
        <sz val="12"/>
        <rFont val="方正仿宋_GBK"/>
        <charset val="134"/>
      </rPr>
      <t>建设内容：对石园镇</t>
    </r>
    <r>
      <rPr>
        <sz val="12"/>
        <rFont val="Times New Roman"/>
        <charset val="134"/>
      </rPr>
      <t>11</t>
    </r>
    <r>
      <rPr>
        <sz val="12"/>
        <rFont val="方正仿宋_GBK"/>
        <charset val="134"/>
      </rPr>
      <t>村建设污水管网约</t>
    </r>
    <r>
      <rPr>
        <sz val="12"/>
        <rFont val="Times New Roman"/>
        <charset val="134"/>
      </rPr>
      <t>18</t>
    </r>
    <r>
      <rPr>
        <sz val="12"/>
        <rFont val="方正仿宋_GBK"/>
        <charset val="134"/>
      </rPr>
      <t>公里（规格：</t>
    </r>
    <r>
      <rPr>
        <sz val="12"/>
        <rFont val="Times New Roman"/>
        <charset val="134"/>
      </rPr>
      <t>DN200-400HDPE</t>
    </r>
    <r>
      <rPr>
        <sz val="12"/>
        <rFont val="方正仿宋_GBK"/>
        <charset val="134"/>
      </rPr>
      <t>双壁波纹管）及小型污水处理设备（规格：日处理能力</t>
    </r>
    <r>
      <rPr>
        <sz val="12"/>
        <rFont val="Times New Roman"/>
        <charset val="134"/>
      </rPr>
      <t>15-90m³/d</t>
    </r>
    <r>
      <rPr>
        <sz val="12"/>
        <rFont val="方正仿宋_GBK"/>
        <charset val="134"/>
      </rPr>
      <t>），铺设入户管约</t>
    </r>
    <r>
      <rPr>
        <sz val="12"/>
        <rFont val="Times New Roman"/>
        <charset val="134"/>
      </rPr>
      <t>40</t>
    </r>
    <r>
      <rPr>
        <sz val="12"/>
        <rFont val="方正仿宋_GBK"/>
        <charset val="134"/>
      </rPr>
      <t>公里，可覆盖</t>
    </r>
    <r>
      <rPr>
        <sz val="12"/>
        <rFont val="Times New Roman"/>
        <charset val="134"/>
      </rPr>
      <t>471</t>
    </r>
    <r>
      <rPr>
        <sz val="12"/>
        <rFont val="方正仿宋_GBK"/>
        <charset val="134"/>
      </rPr>
      <t>户，并对施工中破坏的道路、建筑恢复原状；配套抽渣车、管道疏通清洗车和小型管道疏通器，水电维修设备等；预计</t>
    </r>
    <r>
      <rPr>
        <sz val="12"/>
        <rFont val="Times New Roman"/>
        <charset val="134"/>
      </rPr>
      <t>775</t>
    </r>
    <r>
      <rPr>
        <sz val="12"/>
        <rFont val="方正仿宋_GBK"/>
        <charset val="134"/>
      </rPr>
      <t>万元。</t>
    </r>
  </si>
  <si>
    <t>sfx2025-044</t>
  </si>
  <si>
    <r>
      <rPr>
        <sz val="12"/>
        <color rgb="FF000000"/>
        <rFont val="方正仿宋_GBK"/>
        <charset val="134"/>
      </rPr>
      <t>疏附县石园镇阿克提其（</t>
    </r>
    <r>
      <rPr>
        <sz val="12"/>
        <color rgb="FF000000"/>
        <rFont val="Times New Roman"/>
        <charset val="134"/>
      </rPr>
      <t>11</t>
    </r>
    <r>
      <rPr>
        <sz val="12"/>
        <color rgb="FF000000"/>
        <rFont val="方正仿宋_GBK"/>
        <charset val="134"/>
      </rPr>
      <t>）村人居环境整治项目（自治区示范村）</t>
    </r>
  </si>
  <si>
    <r>
      <rPr>
        <sz val="12"/>
        <rFont val="方正仿宋_GBK"/>
        <charset val="134"/>
      </rPr>
      <t>总投资：</t>
    </r>
    <r>
      <rPr>
        <sz val="12"/>
        <rFont val="Times New Roman"/>
        <charset val="134"/>
      </rPr>
      <t>225</t>
    </r>
    <r>
      <rPr>
        <sz val="12"/>
        <rFont val="方正仿宋_GBK"/>
        <charset val="134"/>
      </rPr>
      <t>万元</t>
    </r>
    <r>
      <rPr>
        <sz val="12"/>
        <rFont val="Times New Roman"/>
        <charset val="134"/>
      </rPr>
      <t xml:space="preserve">
</t>
    </r>
    <r>
      <rPr>
        <sz val="12"/>
        <rFont val="方正仿宋_GBK"/>
        <charset val="134"/>
      </rPr>
      <t>主要建设内容：对石园镇阿克提其（</t>
    </r>
    <r>
      <rPr>
        <sz val="12"/>
        <rFont val="Times New Roman"/>
        <charset val="134"/>
      </rPr>
      <t>11</t>
    </r>
    <r>
      <rPr>
        <sz val="12"/>
        <rFont val="方正仿宋_GBK"/>
        <charset val="134"/>
      </rPr>
      <t>）村不少于</t>
    </r>
    <r>
      <rPr>
        <sz val="12"/>
        <rFont val="Times New Roman"/>
        <charset val="134"/>
      </rPr>
      <t>5</t>
    </r>
    <r>
      <rPr>
        <sz val="12"/>
        <rFont val="方正仿宋_GBK"/>
        <charset val="134"/>
      </rPr>
      <t>公里道路进行提升改造，括对路面修复、硬化、拓宽及相关附属配套</t>
    </r>
    <r>
      <rPr>
        <sz val="12"/>
        <rFont val="Times New Roman"/>
        <charset val="134"/>
      </rPr>
      <t>.</t>
    </r>
  </si>
  <si>
    <t>sfx2025-045</t>
  </si>
  <si>
    <r>
      <rPr>
        <sz val="12"/>
        <color rgb="FF000000"/>
        <rFont val="方正仿宋_GBK"/>
        <charset val="134"/>
      </rPr>
      <t>疏附县石园镇尤喀克喀帕（</t>
    </r>
    <r>
      <rPr>
        <sz val="12"/>
        <color rgb="FF000000"/>
        <rFont val="Times New Roman"/>
        <charset val="134"/>
      </rPr>
      <t>3</t>
    </r>
    <r>
      <rPr>
        <sz val="12"/>
        <color rgb="FF000000"/>
        <rFont val="方正仿宋_GBK"/>
        <charset val="134"/>
      </rPr>
      <t>）村污水管网项目（自治区示范村）</t>
    </r>
  </si>
  <si>
    <r>
      <rPr>
        <sz val="12"/>
        <rFont val="方正仿宋_GBK"/>
        <charset val="134"/>
      </rPr>
      <t>石园镇</t>
    </r>
    <r>
      <rPr>
        <sz val="12"/>
        <rFont val="Times New Roman"/>
        <charset val="134"/>
      </rPr>
      <t>3</t>
    </r>
    <r>
      <rPr>
        <sz val="12"/>
        <rFont val="方正仿宋_GBK"/>
        <charset val="134"/>
      </rPr>
      <t>村</t>
    </r>
  </si>
  <si>
    <r>
      <rPr>
        <sz val="12"/>
        <color rgb="FF000000"/>
        <rFont val="方正仿宋_GBK"/>
        <charset val="0"/>
      </rPr>
      <t>总投资：</t>
    </r>
    <r>
      <rPr>
        <sz val="12"/>
        <color rgb="FF000000"/>
        <rFont val="Times New Roman"/>
        <charset val="0"/>
      </rPr>
      <t>700</t>
    </r>
    <r>
      <rPr>
        <sz val="12"/>
        <color rgb="FF000000"/>
        <rFont val="方正仿宋_GBK"/>
        <charset val="0"/>
      </rPr>
      <t>万元。</t>
    </r>
    <r>
      <rPr>
        <sz val="12"/>
        <color rgb="FF000000"/>
        <rFont val="Times New Roman"/>
        <charset val="0"/>
      </rPr>
      <t xml:space="preserve">
</t>
    </r>
    <r>
      <rPr>
        <sz val="12"/>
        <color rgb="FF000000"/>
        <rFont val="方正仿宋_GBK"/>
        <charset val="0"/>
      </rPr>
      <t>建设内容：对石园镇</t>
    </r>
    <r>
      <rPr>
        <sz val="12"/>
        <color rgb="FF000000"/>
        <rFont val="Times New Roman"/>
        <charset val="0"/>
      </rPr>
      <t>3</t>
    </r>
    <r>
      <rPr>
        <sz val="12"/>
        <color rgb="FF000000"/>
        <rFont val="方正仿宋_GBK"/>
        <charset val="0"/>
      </rPr>
      <t>村建设污水管网</t>
    </r>
    <r>
      <rPr>
        <sz val="12"/>
        <color rgb="FF000000"/>
        <rFont val="Times New Roman"/>
        <charset val="0"/>
      </rPr>
      <t>28.7</t>
    </r>
    <r>
      <rPr>
        <sz val="12"/>
        <color rgb="FF000000"/>
        <rFont val="方正仿宋_GBK"/>
        <charset val="0"/>
      </rPr>
      <t>公里（规格：</t>
    </r>
    <r>
      <rPr>
        <sz val="12"/>
        <color rgb="FF000000"/>
        <rFont val="Times New Roman"/>
        <charset val="0"/>
      </rPr>
      <t>DN200-400HDPE</t>
    </r>
    <r>
      <rPr>
        <sz val="12"/>
        <color rgb="FF000000"/>
        <rFont val="方正仿宋_GBK"/>
        <charset val="0"/>
      </rPr>
      <t>双壁波纹管）及小型污水处理设备（规格：日处理能力</t>
    </r>
    <r>
      <rPr>
        <sz val="12"/>
        <color rgb="FF000000"/>
        <rFont val="Times New Roman"/>
        <charset val="0"/>
      </rPr>
      <t>15-90m³/d</t>
    </r>
    <r>
      <rPr>
        <sz val="12"/>
        <color rgb="FF000000"/>
        <rFont val="方正仿宋_GBK"/>
        <charset val="0"/>
      </rPr>
      <t>），铺设入户管预计</t>
    </r>
    <r>
      <rPr>
        <sz val="12"/>
        <color rgb="FF000000"/>
        <rFont val="Times New Roman"/>
        <charset val="0"/>
      </rPr>
      <t>30</t>
    </r>
    <r>
      <rPr>
        <sz val="12"/>
        <color rgb="FF000000"/>
        <rFont val="方正仿宋_GBK"/>
        <charset val="0"/>
      </rPr>
      <t>公里，覆盖</t>
    </r>
    <r>
      <rPr>
        <sz val="12"/>
        <color rgb="FF000000"/>
        <rFont val="Times New Roman"/>
        <charset val="0"/>
      </rPr>
      <t>383</t>
    </r>
    <r>
      <rPr>
        <sz val="12"/>
        <color rgb="FF000000"/>
        <rFont val="方正仿宋_GBK"/>
        <charset val="0"/>
      </rPr>
      <t>户，并对施工中破坏的道路、建筑恢复原状；配套抽渣车、管道疏通清洗车和小型管道疏通器，水电维修设备等。</t>
    </r>
  </si>
  <si>
    <t>sfx2025-046</t>
  </si>
  <si>
    <r>
      <rPr>
        <sz val="12"/>
        <color rgb="FF000000"/>
        <rFont val="方正仿宋_GBK"/>
        <charset val="134"/>
      </rPr>
      <t>疏附县石园镇尤喀克喀帕（</t>
    </r>
    <r>
      <rPr>
        <sz val="12"/>
        <color rgb="FF000000"/>
        <rFont val="Times New Roman"/>
        <charset val="134"/>
      </rPr>
      <t>3</t>
    </r>
    <r>
      <rPr>
        <sz val="12"/>
        <color rgb="FF000000"/>
        <rFont val="方正仿宋_GBK"/>
        <charset val="134"/>
      </rPr>
      <t>）村人居环境整治项目（自治区示范村）</t>
    </r>
  </si>
  <si>
    <t>村容村貌提升</t>
  </si>
  <si>
    <r>
      <rPr>
        <sz val="12"/>
        <color rgb="FF000000"/>
        <rFont val="方正仿宋_GBK"/>
        <charset val="0"/>
      </rPr>
      <t>总投资：</t>
    </r>
    <r>
      <rPr>
        <sz val="12"/>
        <color rgb="FF000000"/>
        <rFont val="Times New Roman"/>
        <charset val="0"/>
      </rPr>
      <t>300</t>
    </r>
    <r>
      <rPr>
        <sz val="12"/>
        <color rgb="FF000000"/>
        <rFont val="方正仿宋_GBK"/>
        <charset val="0"/>
      </rPr>
      <t>万元。</t>
    </r>
    <r>
      <rPr>
        <sz val="12"/>
        <color rgb="FF000000"/>
        <rFont val="Times New Roman"/>
        <charset val="0"/>
      </rPr>
      <t xml:space="preserve">
</t>
    </r>
    <r>
      <rPr>
        <sz val="12"/>
        <rFont val="方正仿宋_GBK"/>
        <charset val="0"/>
      </rPr>
      <t>建设内容：基础设施提升项目，对石园镇</t>
    </r>
    <r>
      <rPr>
        <sz val="12"/>
        <rFont val="Times New Roman"/>
        <charset val="0"/>
      </rPr>
      <t>3</t>
    </r>
    <r>
      <rPr>
        <sz val="12"/>
        <rFont val="方正仿宋_GBK"/>
        <charset val="0"/>
      </rPr>
      <t>村村组道路提升约</t>
    </r>
    <r>
      <rPr>
        <sz val="12"/>
        <rFont val="Times New Roman"/>
        <charset val="0"/>
      </rPr>
      <t>6</t>
    </r>
    <r>
      <rPr>
        <sz val="12"/>
        <rFont val="方正仿宋_GBK"/>
        <charset val="0"/>
      </rPr>
      <t>公里，包括对路面修复、硬化、拓宽及相关附属配套，或者对辖区内约</t>
    </r>
    <r>
      <rPr>
        <sz val="12"/>
        <rFont val="Times New Roman"/>
        <charset val="0"/>
      </rPr>
      <t>6</t>
    </r>
    <r>
      <rPr>
        <sz val="12"/>
        <rFont val="方正仿宋_GBK"/>
        <charset val="0"/>
      </rPr>
      <t>公里损坏的水渠或者破损的道路进行维修改造提升。</t>
    </r>
  </si>
  <si>
    <t>sfx2025-047</t>
  </si>
  <si>
    <r>
      <rPr>
        <sz val="12"/>
        <rFont val="方正仿宋_GBK"/>
        <charset val="134"/>
      </rPr>
      <t>疏附县</t>
    </r>
    <r>
      <rPr>
        <sz val="12"/>
        <rFont val="Times New Roman"/>
        <charset val="134"/>
      </rPr>
      <t>2025</t>
    </r>
    <r>
      <rPr>
        <sz val="12"/>
        <rFont val="方正仿宋_GBK"/>
        <charset val="134"/>
      </rPr>
      <t>年木什乡农村村组道路中央财政以工代赈项目</t>
    </r>
  </si>
  <si>
    <r>
      <rPr>
        <sz val="12"/>
        <rFont val="方正仿宋_GBK"/>
        <charset val="134"/>
      </rPr>
      <t>木什乡</t>
    </r>
    <r>
      <rPr>
        <sz val="12"/>
        <rFont val="Times New Roman"/>
        <charset val="134"/>
      </rPr>
      <t>2</t>
    </r>
    <r>
      <rPr>
        <sz val="12"/>
        <rFont val="方正仿宋_GBK"/>
        <charset val="134"/>
      </rPr>
      <t>村、</t>
    </r>
    <r>
      <rPr>
        <sz val="12"/>
        <rFont val="Times New Roman"/>
        <charset val="134"/>
      </rPr>
      <t>3</t>
    </r>
    <r>
      <rPr>
        <sz val="12"/>
        <rFont val="方正仿宋_GBK"/>
        <charset val="134"/>
      </rPr>
      <t>村、</t>
    </r>
    <r>
      <rPr>
        <sz val="12"/>
        <rFont val="Times New Roman"/>
        <charset val="134"/>
      </rPr>
      <t>4</t>
    </r>
    <r>
      <rPr>
        <sz val="12"/>
        <rFont val="方正仿宋_GBK"/>
        <charset val="134"/>
      </rPr>
      <t>村、</t>
    </r>
    <r>
      <rPr>
        <sz val="12"/>
        <rFont val="Times New Roman"/>
        <charset val="134"/>
      </rPr>
      <t>6</t>
    </r>
    <r>
      <rPr>
        <sz val="12"/>
        <rFont val="方正仿宋_GBK"/>
        <charset val="134"/>
      </rPr>
      <t>村、</t>
    </r>
    <r>
      <rPr>
        <sz val="12"/>
        <rFont val="Times New Roman"/>
        <charset val="134"/>
      </rPr>
      <t>7</t>
    </r>
    <r>
      <rPr>
        <sz val="12"/>
        <rFont val="方正仿宋_GBK"/>
        <charset val="134"/>
      </rPr>
      <t>村</t>
    </r>
  </si>
  <si>
    <r>
      <rPr>
        <sz val="12"/>
        <rFont val="方正仿宋_GBK"/>
        <charset val="134"/>
      </rPr>
      <t>总投资：</t>
    </r>
    <r>
      <rPr>
        <sz val="12"/>
        <rFont val="Times New Roman"/>
        <charset val="134"/>
      </rPr>
      <t>396</t>
    </r>
    <r>
      <rPr>
        <sz val="12"/>
        <rFont val="方正仿宋_GBK"/>
        <charset val="134"/>
      </rPr>
      <t>万元</t>
    </r>
    <r>
      <rPr>
        <sz val="12"/>
        <rFont val="Times New Roman"/>
        <charset val="134"/>
      </rPr>
      <t xml:space="preserve">
</t>
    </r>
    <r>
      <rPr>
        <sz val="12"/>
        <rFont val="方正仿宋_GBK"/>
        <charset val="134"/>
      </rPr>
      <t>建设内容：新建木什乡村组道路</t>
    </r>
    <r>
      <rPr>
        <sz val="12"/>
        <rFont val="Times New Roman"/>
        <charset val="134"/>
      </rPr>
      <t>7.4</t>
    </r>
    <r>
      <rPr>
        <sz val="12"/>
        <rFont val="方正仿宋_GBK"/>
        <charset val="134"/>
      </rPr>
      <t>公里水泥路，及附属配套设施等。其中：</t>
    </r>
    <r>
      <rPr>
        <sz val="12"/>
        <rFont val="Times New Roman"/>
        <charset val="134"/>
      </rPr>
      <t>2</t>
    </r>
    <r>
      <rPr>
        <sz val="12"/>
        <rFont val="方正仿宋_GBK"/>
        <charset val="134"/>
      </rPr>
      <t>村</t>
    </r>
    <r>
      <rPr>
        <sz val="12"/>
        <rFont val="Times New Roman"/>
        <charset val="134"/>
      </rPr>
      <t>1.4</t>
    </r>
    <r>
      <rPr>
        <sz val="12"/>
        <rFont val="方正仿宋_GBK"/>
        <charset val="134"/>
      </rPr>
      <t>公里、</t>
    </r>
    <r>
      <rPr>
        <sz val="12"/>
        <rFont val="Times New Roman"/>
        <charset val="134"/>
      </rPr>
      <t>3</t>
    </r>
    <r>
      <rPr>
        <sz val="12"/>
        <rFont val="方正仿宋_GBK"/>
        <charset val="134"/>
      </rPr>
      <t>村</t>
    </r>
    <r>
      <rPr>
        <sz val="12"/>
        <rFont val="Times New Roman"/>
        <charset val="134"/>
      </rPr>
      <t>0.3</t>
    </r>
    <r>
      <rPr>
        <sz val="12"/>
        <rFont val="方正仿宋_GBK"/>
        <charset val="134"/>
      </rPr>
      <t>公里、</t>
    </r>
    <r>
      <rPr>
        <sz val="12"/>
        <rFont val="Times New Roman"/>
        <charset val="134"/>
      </rPr>
      <t>4</t>
    </r>
    <r>
      <rPr>
        <sz val="12"/>
        <rFont val="方正仿宋_GBK"/>
        <charset val="134"/>
      </rPr>
      <t>村</t>
    </r>
    <r>
      <rPr>
        <sz val="12"/>
        <rFont val="Times New Roman"/>
        <charset val="134"/>
      </rPr>
      <t>0.2</t>
    </r>
    <r>
      <rPr>
        <sz val="12"/>
        <rFont val="方正仿宋_GBK"/>
        <charset val="134"/>
      </rPr>
      <t>公里、</t>
    </r>
    <r>
      <rPr>
        <sz val="12"/>
        <rFont val="Times New Roman"/>
        <charset val="134"/>
      </rPr>
      <t>6</t>
    </r>
    <r>
      <rPr>
        <sz val="12"/>
        <rFont val="方正仿宋_GBK"/>
        <charset val="134"/>
      </rPr>
      <t>村</t>
    </r>
    <r>
      <rPr>
        <sz val="12"/>
        <rFont val="Times New Roman"/>
        <charset val="134"/>
      </rPr>
      <t>3.5</t>
    </r>
    <r>
      <rPr>
        <sz val="12"/>
        <rFont val="方正仿宋_GBK"/>
        <charset val="134"/>
      </rPr>
      <t>公里、</t>
    </r>
    <r>
      <rPr>
        <sz val="12"/>
        <rFont val="Times New Roman"/>
        <charset val="134"/>
      </rPr>
      <t>7</t>
    </r>
    <r>
      <rPr>
        <sz val="12"/>
        <rFont val="方正仿宋_GBK"/>
        <charset val="134"/>
      </rPr>
      <t>村</t>
    </r>
    <r>
      <rPr>
        <sz val="12"/>
        <rFont val="Times New Roman"/>
        <charset val="134"/>
      </rPr>
      <t>2</t>
    </r>
    <r>
      <rPr>
        <sz val="12"/>
        <rFont val="方正仿宋_GBK"/>
        <charset val="134"/>
      </rPr>
      <t>公里。路基宽</t>
    </r>
    <r>
      <rPr>
        <sz val="12"/>
        <rFont val="Times New Roman"/>
        <charset val="134"/>
      </rPr>
      <t>4.0m</t>
    </r>
    <r>
      <rPr>
        <sz val="12"/>
        <rFont val="方正仿宋_GBK"/>
        <charset val="134"/>
      </rPr>
      <t>左右，每公里</t>
    </r>
    <r>
      <rPr>
        <sz val="12"/>
        <rFont val="Times New Roman"/>
        <charset val="134"/>
      </rPr>
      <t>53.5</t>
    </r>
    <r>
      <rPr>
        <sz val="12"/>
        <rFont val="方正仿宋_GBK"/>
        <charset val="134"/>
      </rPr>
      <t>万元。</t>
    </r>
  </si>
  <si>
    <t>木什乡人民政府</t>
  </si>
  <si>
    <r>
      <rPr>
        <sz val="12"/>
        <rFont val="方正仿宋_GBK"/>
        <charset val="134"/>
      </rPr>
      <t>喀斯木江</t>
    </r>
    <r>
      <rPr>
        <sz val="12"/>
        <rFont val="Times New Roman"/>
        <charset val="134"/>
      </rPr>
      <t>·</t>
    </r>
    <r>
      <rPr>
        <sz val="12"/>
        <rFont val="方正仿宋_GBK"/>
        <charset val="134"/>
      </rPr>
      <t>麦麦提</t>
    </r>
  </si>
  <si>
    <t>sfx2025-048</t>
  </si>
  <si>
    <r>
      <rPr>
        <sz val="12"/>
        <rFont val="方正仿宋_GBK"/>
        <charset val="134"/>
      </rPr>
      <t>疏附县</t>
    </r>
    <r>
      <rPr>
        <sz val="12"/>
        <rFont val="Times New Roman"/>
        <charset val="134"/>
      </rPr>
      <t>2025</t>
    </r>
    <r>
      <rPr>
        <sz val="12"/>
        <rFont val="方正仿宋_GBK"/>
        <charset val="134"/>
      </rPr>
      <t>年托克扎克镇农村村组道路中央财政以工代赈项目</t>
    </r>
  </si>
  <si>
    <r>
      <rPr>
        <sz val="12"/>
        <rFont val="方正仿宋_GBK"/>
        <charset val="134"/>
      </rPr>
      <t>托克扎克镇</t>
    </r>
    <r>
      <rPr>
        <sz val="12"/>
        <rFont val="Times New Roman"/>
        <charset val="134"/>
      </rPr>
      <t>2</t>
    </r>
    <r>
      <rPr>
        <sz val="12"/>
        <rFont val="方正仿宋_GBK"/>
        <charset val="134"/>
      </rPr>
      <t>村、</t>
    </r>
    <r>
      <rPr>
        <sz val="12"/>
        <rFont val="Times New Roman"/>
        <charset val="134"/>
      </rPr>
      <t>4</t>
    </r>
    <r>
      <rPr>
        <sz val="12"/>
        <rFont val="方正仿宋_GBK"/>
        <charset val="134"/>
      </rPr>
      <t>村</t>
    </r>
  </si>
  <si>
    <r>
      <rPr>
        <sz val="12"/>
        <rFont val="方正仿宋_GBK"/>
        <charset val="134"/>
      </rPr>
      <t>总投资：</t>
    </r>
    <r>
      <rPr>
        <sz val="12"/>
        <rFont val="Times New Roman"/>
        <charset val="134"/>
      </rPr>
      <t>375</t>
    </r>
    <r>
      <rPr>
        <sz val="12"/>
        <rFont val="方正仿宋_GBK"/>
        <charset val="134"/>
      </rPr>
      <t>万元</t>
    </r>
    <r>
      <rPr>
        <sz val="12"/>
        <rFont val="Times New Roman"/>
        <charset val="134"/>
      </rPr>
      <t xml:space="preserve">
</t>
    </r>
    <r>
      <rPr>
        <sz val="12"/>
        <rFont val="方正仿宋_GBK"/>
        <charset val="134"/>
      </rPr>
      <t>建设内容：为托克扎克镇</t>
    </r>
    <r>
      <rPr>
        <sz val="12"/>
        <rFont val="Times New Roman"/>
        <charset val="134"/>
      </rPr>
      <t>2</t>
    </r>
    <r>
      <rPr>
        <sz val="12"/>
        <rFont val="方正仿宋_GBK"/>
        <charset val="134"/>
      </rPr>
      <t>村、</t>
    </r>
    <r>
      <rPr>
        <sz val="12"/>
        <rFont val="Times New Roman"/>
        <charset val="134"/>
      </rPr>
      <t>4</t>
    </r>
    <r>
      <rPr>
        <sz val="12"/>
        <rFont val="方正仿宋_GBK"/>
        <charset val="134"/>
      </rPr>
      <t>村改建村组道路</t>
    </r>
    <r>
      <rPr>
        <sz val="12"/>
        <rFont val="Times New Roman"/>
        <charset val="134"/>
      </rPr>
      <t>7.9</t>
    </r>
    <r>
      <rPr>
        <sz val="12"/>
        <rFont val="方正仿宋_GBK"/>
        <charset val="134"/>
      </rPr>
      <t>公里沥青路及相关附属设施，其中</t>
    </r>
    <r>
      <rPr>
        <sz val="12"/>
        <rFont val="Times New Roman"/>
        <charset val="134"/>
      </rPr>
      <t>4</t>
    </r>
    <r>
      <rPr>
        <sz val="12"/>
        <rFont val="方正仿宋_GBK"/>
        <charset val="134"/>
      </rPr>
      <t>村</t>
    </r>
    <r>
      <rPr>
        <sz val="12"/>
        <rFont val="Times New Roman"/>
        <charset val="134"/>
      </rPr>
      <t>0.8</t>
    </r>
    <r>
      <rPr>
        <sz val="12"/>
        <rFont val="方正仿宋_GBK"/>
        <charset val="134"/>
      </rPr>
      <t>公里，</t>
    </r>
    <r>
      <rPr>
        <sz val="12"/>
        <rFont val="Times New Roman"/>
        <charset val="134"/>
      </rPr>
      <t>2</t>
    </r>
    <r>
      <rPr>
        <sz val="12"/>
        <rFont val="方正仿宋_GBK"/>
        <charset val="134"/>
      </rPr>
      <t>村</t>
    </r>
    <r>
      <rPr>
        <sz val="12"/>
        <rFont val="Times New Roman"/>
        <charset val="134"/>
      </rPr>
      <t>7.1</t>
    </r>
    <r>
      <rPr>
        <sz val="12"/>
        <rFont val="方正仿宋_GBK"/>
        <charset val="134"/>
      </rPr>
      <t>公里，路宽</t>
    </r>
    <r>
      <rPr>
        <sz val="12"/>
        <rFont val="Times New Roman"/>
        <charset val="134"/>
      </rPr>
      <t>6</t>
    </r>
    <r>
      <rPr>
        <sz val="12"/>
        <rFont val="方正仿宋_GBK"/>
        <charset val="134"/>
      </rPr>
      <t>米，每公里</t>
    </r>
    <r>
      <rPr>
        <sz val="12"/>
        <rFont val="Times New Roman"/>
        <charset val="134"/>
      </rPr>
      <t>47.47</t>
    </r>
    <r>
      <rPr>
        <sz val="12"/>
        <rFont val="方正仿宋_GBK"/>
        <charset val="134"/>
      </rPr>
      <t>万元。</t>
    </r>
  </si>
  <si>
    <t>托克扎克镇人民政府</t>
  </si>
  <si>
    <r>
      <rPr>
        <sz val="12"/>
        <rFont val="方正仿宋_GBK"/>
        <charset val="134"/>
      </rPr>
      <t>阿曼姑丽</t>
    </r>
    <r>
      <rPr>
        <sz val="12"/>
        <rFont val="Times New Roman"/>
        <charset val="134"/>
      </rPr>
      <t>·</t>
    </r>
    <r>
      <rPr>
        <sz val="12"/>
        <rFont val="方正仿宋_GBK"/>
        <charset val="134"/>
      </rPr>
      <t>热麦提</t>
    </r>
  </si>
  <si>
    <t>sfx2025-049</t>
  </si>
  <si>
    <r>
      <rPr>
        <sz val="12"/>
        <rFont val="方正仿宋_GBK"/>
        <charset val="134"/>
      </rPr>
      <t>疏附县乌帕尔镇</t>
    </r>
    <r>
      <rPr>
        <sz val="12"/>
        <rFont val="Times New Roman"/>
        <charset val="134"/>
      </rPr>
      <t>2025</t>
    </r>
    <r>
      <rPr>
        <sz val="12"/>
        <rFont val="方正仿宋_GBK"/>
        <charset val="134"/>
      </rPr>
      <t>年道路建设中央财政以工代赈项目</t>
    </r>
  </si>
  <si>
    <r>
      <rPr>
        <sz val="12"/>
        <rFont val="方正仿宋_GBK"/>
        <charset val="134"/>
      </rPr>
      <t>乌帕尔镇</t>
    </r>
    <r>
      <rPr>
        <sz val="12"/>
        <rFont val="Times New Roman"/>
        <charset val="134"/>
      </rPr>
      <t>2</t>
    </r>
    <r>
      <rPr>
        <sz val="12"/>
        <rFont val="方正仿宋_GBK"/>
        <charset val="134"/>
      </rPr>
      <t>村、</t>
    </r>
    <r>
      <rPr>
        <sz val="12"/>
        <rFont val="Times New Roman"/>
        <charset val="134"/>
      </rPr>
      <t>3</t>
    </r>
    <r>
      <rPr>
        <sz val="12"/>
        <rFont val="方正仿宋_GBK"/>
        <charset val="134"/>
      </rPr>
      <t>村、</t>
    </r>
    <r>
      <rPr>
        <sz val="12"/>
        <rFont val="Times New Roman"/>
        <charset val="134"/>
      </rPr>
      <t>4</t>
    </r>
    <r>
      <rPr>
        <sz val="12"/>
        <rFont val="方正仿宋_GBK"/>
        <charset val="134"/>
      </rPr>
      <t>村、</t>
    </r>
    <r>
      <rPr>
        <sz val="12"/>
        <rFont val="Times New Roman"/>
        <charset val="134"/>
      </rPr>
      <t>6</t>
    </r>
    <r>
      <rPr>
        <sz val="12"/>
        <rFont val="方正仿宋_GBK"/>
        <charset val="134"/>
      </rPr>
      <t>村、</t>
    </r>
    <r>
      <rPr>
        <sz val="12"/>
        <rFont val="Times New Roman"/>
        <charset val="134"/>
      </rPr>
      <t>7</t>
    </r>
    <r>
      <rPr>
        <sz val="12"/>
        <rFont val="方正仿宋_GBK"/>
        <charset val="134"/>
      </rPr>
      <t>村</t>
    </r>
  </si>
  <si>
    <r>
      <rPr>
        <sz val="12"/>
        <rFont val="方正仿宋_GBK"/>
        <charset val="134"/>
      </rPr>
      <t>总投资：</t>
    </r>
    <r>
      <rPr>
        <sz val="12"/>
        <rFont val="Times New Roman"/>
        <charset val="134"/>
      </rPr>
      <t>375</t>
    </r>
    <r>
      <rPr>
        <sz val="12"/>
        <rFont val="方正仿宋_GBK"/>
        <charset val="134"/>
      </rPr>
      <t>万元</t>
    </r>
    <r>
      <rPr>
        <sz val="12"/>
        <rFont val="Times New Roman"/>
        <charset val="134"/>
      </rPr>
      <t xml:space="preserve">
</t>
    </r>
    <r>
      <rPr>
        <sz val="12"/>
        <rFont val="方正仿宋_GBK"/>
        <charset val="134"/>
      </rPr>
      <t>建设内容：新建乌帕尔镇村组道路</t>
    </r>
    <r>
      <rPr>
        <sz val="12"/>
        <rFont val="Times New Roman"/>
        <charset val="134"/>
      </rPr>
      <t>7.5</t>
    </r>
    <r>
      <rPr>
        <sz val="12"/>
        <rFont val="方正仿宋_GBK"/>
        <charset val="134"/>
      </rPr>
      <t>公里水泥路，其中：其中</t>
    </r>
    <r>
      <rPr>
        <sz val="12"/>
        <rFont val="Times New Roman"/>
        <charset val="134"/>
      </rPr>
      <t>2</t>
    </r>
    <r>
      <rPr>
        <sz val="12"/>
        <rFont val="方正仿宋_GBK"/>
        <charset val="134"/>
      </rPr>
      <t>村</t>
    </r>
    <r>
      <rPr>
        <sz val="12"/>
        <rFont val="Times New Roman"/>
        <charset val="134"/>
      </rPr>
      <t>1.98</t>
    </r>
    <r>
      <rPr>
        <sz val="12"/>
        <rFont val="方正仿宋_GBK"/>
        <charset val="134"/>
      </rPr>
      <t>公里、</t>
    </r>
    <r>
      <rPr>
        <sz val="12"/>
        <rFont val="Times New Roman"/>
        <charset val="134"/>
      </rPr>
      <t>3</t>
    </r>
    <r>
      <rPr>
        <sz val="12"/>
        <rFont val="方正仿宋_GBK"/>
        <charset val="134"/>
      </rPr>
      <t>村</t>
    </r>
    <r>
      <rPr>
        <sz val="12"/>
        <rFont val="Times New Roman"/>
        <charset val="134"/>
      </rPr>
      <t>1.568</t>
    </r>
    <r>
      <rPr>
        <sz val="12"/>
        <rFont val="方正仿宋_GBK"/>
        <charset val="134"/>
      </rPr>
      <t>公里、</t>
    </r>
    <r>
      <rPr>
        <sz val="12"/>
        <rFont val="Times New Roman"/>
        <charset val="134"/>
      </rPr>
      <t>4</t>
    </r>
    <r>
      <rPr>
        <sz val="12"/>
        <rFont val="方正仿宋_GBK"/>
        <charset val="134"/>
      </rPr>
      <t>村</t>
    </r>
    <r>
      <rPr>
        <sz val="12"/>
        <rFont val="Times New Roman"/>
        <charset val="134"/>
      </rPr>
      <t>1.417</t>
    </r>
    <r>
      <rPr>
        <sz val="12"/>
        <rFont val="方正仿宋_GBK"/>
        <charset val="134"/>
      </rPr>
      <t>公里、</t>
    </r>
    <r>
      <rPr>
        <sz val="12"/>
        <rFont val="Times New Roman"/>
        <charset val="134"/>
      </rPr>
      <t>6</t>
    </r>
    <r>
      <rPr>
        <sz val="12"/>
        <rFont val="方正仿宋_GBK"/>
        <charset val="134"/>
      </rPr>
      <t>村</t>
    </r>
    <r>
      <rPr>
        <sz val="12"/>
        <rFont val="Times New Roman"/>
        <charset val="134"/>
      </rPr>
      <t>1.765</t>
    </r>
    <r>
      <rPr>
        <sz val="12"/>
        <rFont val="方正仿宋_GBK"/>
        <charset val="134"/>
      </rPr>
      <t>公里、</t>
    </r>
    <r>
      <rPr>
        <sz val="12"/>
        <rFont val="Times New Roman"/>
        <charset val="134"/>
      </rPr>
      <t>7</t>
    </r>
    <r>
      <rPr>
        <sz val="12"/>
        <rFont val="方正仿宋_GBK"/>
        <charset val="134"/>
      </rPr>
      <t>村</t>
    </r>
    <r>
      <rPr>
        <sz val="12"/>
        <rFont val="Times New Roman"/>
        <charset val="134"/>
      </rPr>
      <t>0.77</t>
    </r>
    <r>
      <rPr>
        <sz val="12"/>
        <rFont val="方正仿宋_GBK"/>
        <charset val="134"/>
      </rPr>
      <t>公里，路宽</t>
    </r>
    <r>
      <rPr>
        <sz val="12"/>
        <rFont val="Times New Roman"/>
        <charset val="134"/>
      </rPr>
      <t>4</t>
    </r>
    <r>
      <rPr>
        <sz val="12"/>
        <rFont val="方正仿宋_GBK"/>
        <charset val="134"/>
      </rPr>
      <t>米左右，每公里</t>
    </r>
    <r>
      <rPr>
        <sz val="12"/>
        <rFont val="Times New Roman"/>
        <charset val="134"/>
      </rPr>
      <t>50</t>
    </r>
    <r>
      <rPr>
        <sz val="12"/>
        <rFont val="方正仿宋_GBK"/>
        <charset val="134"/>
      </rPr>
      <t>万元。</t>
    </r>
  </si>
  <si>
    <t>乌帕尔镇人民政府</t>
  </si>
  <si>
    <r>
      <rPr>
        <sz val="12"/>
        <rFont val="方正仿宋_GBK"/>
        <charset val="134"/>
      </rPr>
      <t>阿不都克比</t>
    </r>
    <r>
      <rPr>
        <sz val="12"/>
        <rFont val="Times New Roman"/>
        <charset val="134"/>
      </rPr>
      <t>·</t>
    </r>
    <r>
      <rPr>
        <sz val="12"/>
        <rFont val="方正仿宋_GBK"/>
        <charset val="134"/>
      </rPr>
      <t>毛拉</t>
    </r>
  </si>
  <si>
    <t>sfx2025-051</t>
  </si>
  <si>
    <r>
      <rPr>
        <sz val="12"/>
        <rFont val="方正仿宋_GBK"/>
        <charset val="134"/>
      </rPr>
      <t>疏附县石园镇防渗渠建设</t>
    </r>
    <r>
      <rPr>
        <sz val="12"/>
        <rFont val="Times New Roman"/>
        <charset val="134"/>
      </rPr>
      <t>2025</t>
    </r>
    <r>
      <rPr>
        <sz val="12"/>
        <rFont val="方正仿宋_GBK"/>
        <charset val="134"/>
      </rPr>
      <t>年中央财政以工代赈项目</t>
    </r>
  </si>
  <si>
    <r>
      <rPr>
        <sz val="12"/>
        <rFont val="方正仿宋_GBK"/>
        <charset val="134"/>
      </rPr>
      <t>石园镇</t>
    </r>
    <r>
      <rPr>
        <sz val="12"/>
        <rFont val="Times New Roman"/>
        <charset val="134"/>
      </rPr>
      <t>9</t>
    </r>
    <r>
      <rPr>
        <sz val="12"/>
        <rFont val="方正仿宋_GBK"/>
        <charset val="134"/>
      </rPr>
      <t>村</t>
    </r>
  </si>
  <si>
    <r>
      <rPr>
        <sz val="12"/>
        <rFont val="方正仿宋_GBK"/>
        <charset val="134"/>
      </rPr>
      <t>总投资：</t>
    </r>
    <r>
      <rPr>
        <sz val="12"/>
        <rFont val="Times New Roman"/>
        <charset val="134"/>
      </rPr>
      <t>168</t>
    </r>
    <r>
      <rPr>
        <sz val="12"/>
        <rFont val="方正仿宋_GBK"/>
        <charset val="134"/>
      </rPr>
      <t>万元</t>
    </r>
    <r>
      <rPr>
        <sz val="12"/>
        <rFont val="Times New Roman"/>
        <charset val="134"/>
      </rPr>
      <t xml:space="preserve">
</t>
    </r>
    <r>
      <rPr>
        <sz val="12"/>
        <rFont val="方正仿宋_GBK"/>
        <charset val="134"/>
      </rPr>
      <t>建设内容：为石园镇</t>
    </r>
    <r>
      <rPr>
        <sz val="12"/>
        <rFont val="Times New Roman"/>
        <charset val="134"/>
      </rPr>
      <t>9</t>
    </r>
    <r>
      <rPr>
        <sz val="12"/>
        <rFont val="方正仿宋_GBK"/>
        <charset val="134"/>
      </rPr>
      <t>村建设流量</t>
    </r>
    <r>
      <rPr>
        <sz val="12"/>
        <rFont val="Times New Roman"/>
        <charset val="134"/>
      </rPr>
      <t>0.3m³/s</t>
    </r>
    <r>
      <rPr>
        <sz val="12"/>
        <rFont val="方正仿宋_GBK"/>
        <charset val="134"/>
      </rPr>
      <t>到</t>
    </r>
    <r>
      <rPr>
        <sz val="12"/>
        <rFont val="Times New Roman"/>
        <charset val="134"/>
      </rPr>
      <t>0.8m³/s</t>
    </r>
    <r>
      <rPr>
        <sz val="12"/>
        <rFont val="方正仿宋_GBK"/>
        <charset val="134"/>
      </rPr>
      <t>矩形防渗渠共</t>
    </r>
    <r>
      <rPr>
        <sz val="12"/>
        <rFont val="Times New Roman"/>
        <charset val="134"/>
      </rPr>
      <t>2</t>
    </r>
    <r>
      <rPr>
        <sz val="12"/>
        <rFont val="方正仿宋_GBK"/>
        <charset val="134"/>
      </rPr>
      <t>公里，并配套相关附属设施。</t>
    </r>
  </si>
  <si>
    <t>sfx2025-053</t>
  </si>
  <si>
    <r>
      <rPr>
        <sz val="12"/>
        <rFont val="方正仿宋_GBK"/>
        <charset val="134"/>
      </rPr>
      <t>疏附县铁日木乡防渗渠建设</t>
    </r>
    <r>
      <rPr>
        <sz val="12"/>
        <rFont val="Times New Roman"/>
        <charset val="134"/>
      </rPr>
      <t>2025</t>
    </r>
    <r>
      <rPr>
        <sz val="12"/>
        <rFont val="方正仿宋_GBK"/>
        <charset val="134"/>
      </rPr>
      <t>年中央财政以工代赈项目</t>
    </r>
  </si>
  <si>
    <r>
      <rPr>
        <sz val="12"/>
        <rFont val="方正仿宋_GBK"/>
        <charset val="134"/>
      </rPr>
      <t>铁日木乡</t>
    </r>
    <r>
      <rPr>
        <sz val="12"/>
        <rFont val="Times New Roman"/>
        <charset val="134"/>
      </rPr>
      <t>4</t>
    </r>
    <r>
      <rPr>
        <sz val="12"/>
        <rFont val="方正仿宋_GBK"/>
        <charset val="134"/>
      </rPr>
      <t>村</t>
    </r>
  </si>
  <si>
    <r>
      <rPr>
        <sz val="12"/>
        <rFont val="方正仿宋_GBK"/>
        <charset val="134"/>
      </rPr>
      <t>总投资：</t>
    </r>
    <r>
      <rPr>
        <sz val="12"/>
        <rFont val="Times New Roman"/>
        <charset val="134"/>
      </rPr>
      <t>248</t>
    </r>
    <r>
      <rPr>
        <sz val="12"/>
        <rFont val="方正仿宋_GBK"/>
        <charset val="134"/>
      </rPr>
      <t>万元</t>
    </r>
    <r>
      <rPr>
        <sz val="12"/>
        <rFont val="Times New Roman"/>
        <charset val="134"/>
      </rPr>
      <t xml:space="preserve">
</t>
    </r>
    <r>
      <rPr>
        <sz val="12"/>
        <rFont val="方正仿宋_GBK"/>
        <charset val="134"/>
      </rPr>
      <t>建设内容：为铁日木乡</t>
    </r>
    <r>
      <rPr>
        <sz val="12"/>
        <rFont val="Times New Roman"/>
        <charset val="134"/>
      </rPr>
      <t>4</t>
    </r>
    <r>
      <rPr>
        <sz val="12"/>
        <rFont val="方正仿宋_GBK"/>
        <charset val="134"/>
      </rPr>
      <t>村改建防渗渠长度</t>
    </r>
    <r>
      <rPr>
        <sz val="12"/>
        <rFont val="Times New Roman"/>
        <charset val="134"/>
      </rPr>
      <t>3.3</t>
    </r>
    <r>
      <rPr>
        <sz val="12"/>
        <rFont val="方正仿宋_GBK"/>
        <charset val="134"/>
      </rPr>
      <t>公里，流量</t>
    </r>
    <r>
      <rPr>
        <sz val="12"/>
        <rFont val="Times New Roman"/>
        <charset val="134"/>
      </rPr>
      <t>0.8m3/s-1m3/s</t>
    </r>
    <r>
      <rPr>
        <sz val="12"/>
        <rFont val="方正仿宋_GBK"/>
        <charset val="134"/>
      </rPr>
      <t>，并配套相关附属设施，每公里</t>
    </r>
    <r>
      <rPr>
        <sz val="12"/>
        <rFont val="Times New Roman"/>
        <charset val="134"/>
      </rPr>
      <t>75.15</t>
    </r>
    <r>
      <rPr>
        <sz val="12"/>
        <rFont val="方正仿宋_GBK"/>
        <charset val="134"/>
      </rPr>
      <t>万元。</t>
    </r>
  </si>
  <si>
    <t>铁日木乡人民政府</t>
  </si>
  <si>
    <t>朱明远</t>
  </si>
  <si>
    <t>sfx2025-052</t>
  </si>
  <si>
    <r>
      <rPr>
        <sz val="12"/>
        <rFont val="方正仿宋_GBK"/>
        <charset val="134"/>
      </rPr>
      <t>疏附县塔什米里克乡防渗渠建设</t>
    </r>
    <r>
      <rPr>
        <sz val="12"/>
        <rFont val="Times New Roman"/>
        <charset val="134"/>
      </rPr>
      <t>2025</t>
    </r>
    <r>
      <rPr>
        <sz val="12"/>
        <rFont val="方正仿宋_GBK"/>
        <charset val="134"/>
      </rPr>
      <t>年中央财政以工代赈项目</t>
    </r>
  </si>
  <si>
    <r>
      <rPr>
        <sz val="12"/>
        <rFont val="方正仿宋_GBK"/>
        <charset val="134"/>
      </rPr>
      <t>塔什米里克乡</t>
    </r>
    <r>
      <rPr>
        <sz val="12"/>
        <rFont val="Times New Roman"/>
        <charset val="134"/>
      </rPr>
      <t>2</t>
    </r>
    <r>
      <rPr>
        <sz val="12"/>
        <rFont val="方正仿宋_GBK"/>
        <charset val="134"/>
      </rPr>
      <t>村</t>
    </r>
  </si>
  <si>
    <r>
      <rPr>
        <sz val="12"/>
        <rFont val="方正仿宋_GBK"/>
        <charset val="134"/>
      </rPr>
      <t>总投资：</t>
    </r>
    <r>
      <rPr>
        <sz val="12"/>
        <rFont val="Times New Roman"/>
        <charset val="134"/>
      </rPr>
      <t>240</t>
    </r>
    <r>
      <rPr>
        <sz val="12"/>
        <rFont val="方正仿宋_GBK"/>
        <charset val="134"/>
      </rPr>
      <t>万元</t>
    </r>
    <r>
      <rPr>
        <sz val="12"/>
        <rFont val="Times New Roman"/>
        <charset val="134"/>
      </rPr>
      <t xml:space="preserve">
</t>
    </r>
    <r>
      <rPr>
        <sz val="12"/>
        <rFont val="方正仿宋_GBK"/>
        <charset val="134"/>
      </rPr>
      <t>建设内容：为塔什米里克乡</t>
    </r>
    <r>
      <rPr>
        <sz val="12"/>
        <rFont val="Times New Roman"/>
        <charset val="134"/>
      </rPr>
      <t>2</t>
    </r>
    <r>
      <rPr>
        <sz val="12"/>
        <rFont val="方正仿宋_GBK"/>
        <charset val="134"/>
      </rPr>
      <t>村建设防渗渠</t>
    </r>
    <r>
      <rPr>
        <sz val="12"/>
        <rFont val="Times New Roman"/>
        <charset val="134"/>
      </rPr>
      <t>3</t>
    </r>
    <r>
      <rPr>
        <sz val="12"/>
        <rFont val="方正仿宋_GBK"/>
        <charset val="134"/>
      </rPr>
      <t>公里，流量为</t>
    </r>
    <r>
      <rPr>
        <sz val="12"/>
        <rFont val="Times New Roman"/>
        <charset val="134"/>
      </rPr>
      <t>1m³/s</t>
    </r>
    <r>
      <rPr>
        <sz val="12"/>
        <rFont val="方正仿宋_GBK"/>
        <charset val="134"/>
      </rPr>
      <t>，并配套相关附属设施，每公里</t>
    </r>
    <r>
      <rPr>
        <sz val="12"/>
        <rFont val="Times New Roman"/>
        <charset val="134"/>
      </rPr>
      <t>80</t>
    </r>
    <r>
      <rPr>
        <sz val="12"/>
        <rFont val="方正仿宋_GBK"/>
        <charset val="134"/>
      </rPr>
      <t>万元，投资</t>
    </r>
    <r>
      <rPr>
        <sz val="12"/>
        <rFont val="Times New Roman"/>
        <charset val="134"/>
      </rPr>
      <t>240</t>
    </r>
    <r>
      <rPr>
        <sz val="12"/>
        <rFont val="方正仿宋_GBK"/>
        <charset val="134"/>
      </rPr>
      <t>万元。</t>
    </r>
  </si>
  <si>
    <t>塔什米里克乡</t>
  </si>
  <si>
    <r>
      <rPr>
        <sz val="12"/>
        <rFont val="方正仿宋_GBK"/>
        <charset val="134"/>
      </rPr>
      <t>阿布都艾尼江</t>
    </r>
    <r>
      <rPr>
        <sz val="12"/>
        <rFont val="Times New Roman"/>
        <charset val="134"/>
      </rPr>
      <t>·</t>
    </r>
    <r>
      <rPr>
        <sz val="12"/>
        <rFont val="方正仿宋_GBK"/>
        <charset val="134"/>
      </rPr>
      <t>雅森</t>
    </r>
  </si>
  <si>
    <t>四、巩固三保障成果</t>
  </si>
  <si>
    <t>sfx2025-056</t>
  </si>
  <si>
    <r>
      <rPr>
        <sz val="12"/>
        <rFont val="Times New Roman"/>
        <charset val="134"/>
      </rPr>
      <t>“</t>
    </r>
    <r>
      <rPr>
        <sz val="12"/>
        <rFont val="方正仿宋_GBK"/>
        <charset val="134"/>
      </rPr>
      <t>雨露计划</t>
    </r>
    <r>
      <rPr>
        <sz val="12"/>
        <rFont val="Times New Roman"/>
        <charset val="134"/>
      </rPr>
      <t>”</t>
    </r>
    <r>
      <rPr>
        <sz val="12"/>
        <rFont val="方正仿宋_GBK"/>
        <charset val="134"/>
      </rPr>
      <t>项目</t>
    </r>
  </si>
  <si>
    <t>教育</t>
  </si>
  <si>
    <r>
      <rPr>
        <sz val="12"/>
        <color theme="1"/>
        <rFont val="方正仿宋_GBK"/>
        <charset val="134"/>
      </rPr>
      <t>享受</t>
    </r>
    <r>
      <rPr>
        <sz val="12"/>
        <color theme="1"/>
        <rFont val="Times New Roman"/>
        <charset val="134"/>
      </rPr>
      <t>“</t>
    </r>
    <r>
      <rPr>
        <sz val="12"/>
        <color theme="1"/>
        <rFont val="方正仿宋_GBK"/>
        <charset val="134"/>
      </rPr>
      <t>雨露计划</t>
    </r>
    <r>
      <rPr>
        <sz val="12"/>
        <color theme="1"/>
        <rFont val="Times New Roman"/>
        <charset val="134"/>
      </rPr>
      <t>+”</t>
    </r>
    <r>
      <rPr>
        <sz val="12"/>
        <color theme="1"/>
        <rFont val="方正仿宋_GBK"/>
        <charset val="134"/>
      </rPr>
      <t>职业教育补助</t>
    </r>
  </si>
  <si>
    <r>
      <rPr>
        <sz val="12"/>
        <rFont val="方正仿宋_GBK"/>
        <charset val="134"/>
      </rPr>
      <t>总投资：</t>
    </r>
    <r>
      <rPr>
        <sz val="12"/>
        <rFont val="Times New Roman"/>
        <charset val="134"/>
      </rPr>
      <t>1440</t>
    </r>
    <r>
      <rPr>
        <sz val="12"/>
        <rFont val="方正仿宋_GBK"/>
        <charset val="134"/>
      </rPr>
      <t>万元</t>
    </r>
    <r>
      <rPr>
        <sz val="12"/>
        <rFont val="Times New Roman"/>
        <charset val="134"/>
      </rPr>
      <t xml:space="preserve">
</t>
    </r>
    <r>
      <rPr>
        <sz val="12"/>
        <rFont val="方正仿宋_GBK"/>
        <charset val="134"/>
      </rPr>
      <t>建设内容：疏附县籍建档立卡脱贫户、监测帮扶对象家庭中有子女接受中、高等职业教育（子女在校学习，并在教育部、人力资源社会保障部高等职业教育学籍管理系统注册正式学籍。中等职业教育包括全日制普通中专、职业高中、技工院校；高等职业教育包括全日制普通大专、高等院校、技师学校等），每生补助</t>
    </r>
    <r>
      <rPr>
        <sz val="12"/>
        <rFont val="Times New Roman"/>
        <charset val="134"/>
      </rPr>
      <t>3000</t>
    </r>
    <r>
      <rPr>
        <sz val="12"/>
        <rFont val="方正仿宋_GBK"/>
        <charset val="134"/>
      </rPr>
      <t>元</t>
    </r>
    <r>
      <rPr>
        <sz val="12"/>
        <rFont val="Times New Roman"/>
        <charset val="134"/>
      </rPr>
      <t>/</t>
    </r>
    <r>
      <rPr>
        <sz val="12"/>
        <rFont val="方正仿宋_GBK"/>
        <charset val="134"/>
      </rPr>
      <t>年共</t>
    </r>
    <r>
      <rPr>
        <sz val="12"/>
        <rFont val="Times New Roman"/>
        <charset val="134"/>
      </rPr>
      <t>4800</t>
    </r>
    <r>
      <rPr>
        <sz val="12"/>
        <rFont val="方正仿宋_GBK"/>
        <charset val="134"/>
      </rPr>
      <t>人补助</t>
    </r>
    <r>
      <rPr>
        <sz val="12"/>
        <rFont val="Times New Roman"/>
        <charset val="134"/>
      </rPr>
      <t>1440</t>
    </r>
    <r>
      <rPr>
        <sz val="12"/>
        <rFont val="方正仿宋_GBK"/>
        <charset val="134"/>
      </rPr>
      <t>万元，其中：塔什米里克乡</t>
    </r>
    <r>
      <rPr>
        <sz val="12"/>
        <rFont val="Times New Roman"/>
        <charset val="134"/>
      </rPr>
      <t>790</t>
    </r>
    <r>
      <rPr>
        <sz val="12"/>
        <rFont val="方正仿宋_GBK"/>
        <charset val="134"/>
      </rPr>
      <t>人</t>
    </r>
    <r>
      <rPr>
        <sz val="12"/>
        <rFont val="Times New Roman"/>
        <charset val="134"/>
      </rPr>
      <t>237</t>
    </r>
    <r>
      <rPr>
        <sz val="12"/>
        <rFont val="方正仿宋_GBK"/>
        <charset val="134"/>
      </rPr>
      <t>万元、铁日木乡</t>
    </r>
    <r>
      <rPr>
        <sz val="12"/>
        <rFont val="Times New Roman"/>
        <charset val="134"/>
      </rPr>
      <t>140</t>
    </r>
    <r>
      <rPr>
        <sz val="12"/>
        <rFont val="方正仿宋_GBK"/>
        <charset val="134"/>
      </rPr>
      <t>人</t>
    </r>
    <r>
      <rPr>
        <sz val="12"/>
        <rFont val="Times New Roman"/>
        <charset val="134"/>
      </rPr>
      <t>42</t>
    </r>
    <r>
      <rPr>
        <sz val="12"/>
        <rFont val="方正仿宋_GBK"/>
        <charset val="134"/>
      </rPr>
      <t>万元，布拉克苏乡</t>
    </r>
    <r>
      <rPr>
        <sz val="12"/>
        <rFont val="Times New Roman"/>
        <charset val="134"/>
      </rPr>
      <t>1180</t>
    </r>
    <r>
      <rPr>
        <sz val="12"/>
        <rFont val="方正仿宋_GBK"/>
        <charset val="134"/>
      </rPr>
      <t>人</t>
    </r>
    <r>
      <rPr>
        <sz val="12"/>
        <rFont val="Times New Roman"/>
        <charset val="134"/>
      </rPr>
      <t>354</t>
    </r>
    <r>
      <rPr>
        <sz val="12"/>
        <rFont val="方正仿宋_GBK"/>
        <charset val="134"/>
      </rPr>
      <t>万元，乌帕尔镇</t>
    </r>
    <r>
      <rPr>
        <sz val="12"/>
        <rFont val="Times New Roman"/>
        <charset val="134"/>
      </rPr>
      <t>860</t>
    </r>
    <r>
      <rPr>
        <sz val="12"/>
        <rFont val="方正仿宋_GBK"/>
        <charset val="134"/>
      </rPr>
      <t>人</t>
    </r>
    <r>
      <rPr>
        <sz val="12"/>
        <rFont val="Times New Roman"/>
        <charset val="134"/>
      </rPr>
      <t>258</t>
    </r>
    <r>
      <rPr>
        <sz val="12"/>
        <rFont val="方正仿宋_GBK"/>
        <charset val="134"/>
      </rPr>
      <t>万元，石园镇</t>
    </r>
    <r>
      <rPr>
        <sz val="12"/>
        <rFont val="Times New Roman"/>
        <charset val="134"/>
      </rPr>
      <t>560</t>
    </r>
    <r>
      <rPr>
        <sz val="12"/>
        <rFont val="方正仿宋_GBK"/>
        <charset val="134"/>
      </rPr>
      <t>人</t>
    </r>
    <r>
      <rPr>
        <sz val="12"/>
        <rFont val="Times New Roman"/>
        <charset val="134"/>
      </rPr>
      <t>168</t>
    </r>
    <r>
      <rPr>
        <sz val="12"/>
        <rFont val="方正仿宋_GBK"/>
        <charset val="134"/>
      </rPr>
      <t>万元、站敏乡</t>
    </r>
    <r>
      <rPr>
        <sz val="12"/>
        <rFont val="Times New Roman"/>
        <charset val="134"/>
      </rPr>
      <t>330</t>
    </r>
    <r>
      <rPr>
        <sz val="12"/>
        <rFont val="方正仿宋_GBK"/>
        <charset val="134"/>
      </rPr>
      <t>人</t>
    </r>
    <r>
      <rPr>
        <sz val="12"/>
        <rFont val="Times New Roman"/>
        <charset val="134"/>
      </rPr>
      <t>99</t>
    </r>
    <r>
      <rPr>
        <sz val="12"/>
        <rFont val="方正仿宋_GBK"/>
        <charset val="134"/>
      </rPr>
      <t>万元、林场</t>
    </r>
    <r>
      <rPr>
        <sz val="12"/>
        <rFont val="Times New Roman"/>
        <charset val="134"/>
      </rPr>
      <t>13</t>
    </r>
    <r>
      <rPr>
        <sz val="12"/>
        <rFont val="方正仿宋_GBK"/>
        <charset val="134"/>
      </rPr>
      <t>人</t>
    </r>
    <r>
      <rPr>
        <sz val="12"/>
        <rFont val="Times New Roman"/>
        <charset val="134"/>
      </rPr>
      <t>3.9</t>
    </r>
    <r>
      <rPr>
        <sz val="12"/>
        <rFont val="方正仿宋_GBK"/>
        <charset val="134"/>
      </rPr>
      <t>万元、园艺场</t>
    </r>
    <r>
      <rPr>
        <sz val="12"/>
        <rFont val="Times New Roman"/>
        <charset val="134"/>
      </rPr>
      <t>15</t>
    </r>
    <r>
      <rPr>
        <sz val="12"/>
        <rFont val="方正仿宋_GBK"/>
        <charset val="134"/>
      </rPr>
      <t>人</t>
    </r>
    <r>
      <rPr>
        <sz val="12"/>
        <rFont val="Times New Roman"/>
        <charset val="134"/>
      </rPr>
      <t>4.5</t>
    </r>
    <r>
      <rPr>
        <sz val="12"/>
        <rFont val="方正仿宋_GBK"/>
        <charset val="134"/>
      </rPr>
      <t>万元、托克扎克镇</t>
    </r>
    <r>
      <rPr>
        <sz val="12"/>
        <rFont val="Times New Roman"/>
        <charset val="134"/>
      </rPr>
      <t>270</t>
    </r>
    <r>
      <rPr>
        <sz val="12"/>
        <rFont val="方正仿宋_GBK"/>
        <charset val="134"/>
      </rPr>
      <t>人</t>
    </r>
    <r>
      <rPr>
        <sz val="12"/>
        <rFont val="Times New Roman"/>
        <charset val="134"/>
      </rPr>
      <t>81</t>
    </r>
    <r>
      <rPr>
        <sz val="12"/>
        <rFont val="方正仿宋_GBK"/>
        <charset val="134"/>
      </rPr>
      <t>万元、良种场</t>
    </r>
    <r>
      <rPr>
        <sz val="12"/>
        <rFont val="Times New Roman"/>
        <charset val="134"/>
      </rPr>
      <t>12</t>
    </r>
    <r>
      <rPr>
        <sz val="12"/>
        <rFont val="方正仿宋_GBK"/>
        <charset val="134"/>
      </rPr>
      <t>人</t>
    </r>
    <r>
      <rPr>
        <sz val="12"/>
        <rFont val="Times New Roman"/>
        <charset val="134"/>
      </rPr>
      <t>3.6</t>
    </r>
    <r>
      <rPr>
        <sz val="12"/>
        <rFont val="方正仿宋_GBK"/>
        <charset val="134"/>
      </rPr>
      <t>万元、吾库萨克镇</t>
    </r>
    <r>
      <rPr>
        <sz val="12"/>
        <rFont val="Times New Roman"/>
        <charset val="134"/>
      </rPr>
      <t>290</t>
    </r>
    <r>
      <rPr>
        <sz val="12"/>
        <rFont val="方正仿宋_GBK"/>
        <charset val="134"/>
      </rPr>
      <t>人</t>
    </r>
    <r>
      <rPr>
        <sz val="12"/>
        <rFont val="Times New Roman"/>
        <charset val="134"/>
      </rPr>
      <t>87</t>
    </r>
    <r>
      <rPr>
        <sz val="12"/>
        <rFont val="方正仿宋_GBK"/>
        <charset val="134"/>
      </rPr>
      <t>万元、木什乡</t>
    </r>
    <r>
      <rPr>
        <sz val="12"/>
        <rFont val="Times New Roman"/>
        <charset val="134"/>
      </rPr>
      <t>340</t>
    </r>
    <r>
      <rPr>
        <sz val="12"/>
        <rFont val="方正仿宋_GBK"/>
        <charset val="134"/>
      </rPr>
      <t>人</t>
    </r>
    <r>
      <rPr>
        <sz val="12"/>
        <rFont val="Times New Roman"/>
        <charset val="134"/>
      </rPr>
      <t>102</t>
    </r>
    <r>
      <rPr>
        <sz val="12"/>
        <rFont val="方正仿宋_GBK"/>
        <charset val="134"/>
      </rPr>
      <t>万元。</t>
    </r>
  </si>
  <si>
    <t>教育局</t>
  </si>
  <si>
    <r>
      <rPr>
        <sz val="12"/>
        <rFont val="方正仿宋_GBK"/>
        <charset val="134"/>
      </rPr>
      <t>阿迪力</t>
    </r>
    <r>
      <rPr>
        <sz val="12"/>
        <rFont val="Times New Roman"/>
        <charset val="134"/>
      </rPr>
      <t>·</t>
    </r>
    <r>
      <rPr>
        <sz val="12"/>
        <rFont val="方正仿宋_GBK"/>
        <charset val="134"/>
      </rPr>
      <t>肉孜</t>
    </r>
  </si>
  <si>
    <t>雨露计划</t>
  </si>
  <si>
    <t>sfx2025-057</t>
  </si>
  <si>
    <r>
      <rPr>
        <sz val="12"/>
        <rFont val="方正仿宋_GBK"/>
        <charset val="134"/>
      </rPr>
      <t>疏附县</t>
    </r>
    <r>
      <rPr>
        <sz val="12"/>
        <rFont val="Times New Roman"/>
        <charset val="134"/>
      </rPr>
      <t>2025</t>
    </r>
    <r>
      <rPr>
        <sz val="12"/>
        <rFont val="方正仿宋_GBK"/>
        <charset val="134"/>
      </rPr>
      <t>年农村安全饮水改造工程</t>
    </r>
  </si>
  <si>
    <t>饮水</t>
  </si>
  <si>
    <t>农村饮水安全巩固提升</t>
  </si>
  <si>
    <r>
      <rPr>
        <sz val="12"/>
        <rFont val="方正仿宋_GBK"/>
        <charset val="134"/>
      </rPr>
      <t>站敏乡</t>
    </r>
    <r>
      <rPr>
        <sz val="12"/>
        <rFont val="Times New Roman"/>
        <charset val="134"/>
      </rPr>
      <t>15</t>
    </r>
    <r>
      <rPr>
        <sz val="12"/>
        <rFont val="方正仿宋_GBK"/>
        <charset val="134"/>
      </rPr>
      <t>村、木什乡</t>
    </r>
    <r>
      <rPr>
        <sz val="12"/>
        <rFont val="Times New Roman"/>
        <charset val="134"/>
      </rPr>
      <t>8</t>
    </r>
    <r>
      <rPr>
        <sz val="12"/>
        <rFont val="方正仿宋_GBK"/>
        <charset val="134"/>
      </rPr>
      <t>村</t>
    </r>
  </si>
  <si>
    <r>
      <rPr>
        <sz val="12"/>
        <rFont val="方正仿宋_GBK"/>
        <charset val="134"/>
      </rPr>
      <t>总投资：</t>
    </r>
    <r>
      <rPr>
        <sz val="12"/>
        <rFont val="Times New Roman"/>
        <charset val="134"/>
      </rPr>
      <t>1250</t>
    </r>
    <r>
      <rPr>
        <sz val="12"/>
        <rFont val="方正仿宋_GBK"/>
        <charset val="134"/>
      </rPr>
      <t>万元</t>
    </r>
    <r>
      <rPr>
        <sz val="12"/>
        <rFont val="Times New Roman"/>
        <charset val="134"/>
      </rPr>
      <t xml:space="preserve">
</t>
    </r>
    <r>
      <rPr>
        <sz val="12"/>
        <rFont val="方正仿宋_GBK"/>
        <charset val="134"/>
      </rPr>
      <t>建设内容：</t>
    </r>
    <r>
      <rPr>
        <sz val="12"/>
        <rFont val="Times New Roman"/>
        <charset val="134"/>
      </rPr>
      <t>1.</t>
    </r>
    <r>
      <rPr>
        <sz val="12"/>
        <rFont val="方正仿宋_GBK"/>
        <charset val="134"/>
      </rPr>
      <t>站敏乡</t>
    </r>
    <r>
      <rPr>
        <sz val="12"/>
        <rFont val="Times New Roman"/>
        <charset val="134"/>
      </rPr>
      <t>15</t>
    </r>
    <r>
      <rPr>
        <sz val="12"/>
        <rFont val="方正仿宋_GBK"/>
        <charset val="134"/>
      </rPr>
      <t>村新建水池一座，库容</t>
    </r>
    <r>
      <rPr>
        <sz val="12"/>
        <rFont val="Times New Roman"/>
        <charset val="134"/>
      </rPr>
      <t>1000m³</t>
    </r>
    <r>
      <rPr>
        <sz val="12"/>
        <rFont val="方正仿宋_GBK"/>
        <charset val="134"/>
      </rPr>
      <t>，共</t>
    </r>
    <r>
      <rPr>
        <sz val="12"/>
        <rFont val="Times New Roman"/>
        <charset val="134"/>
      </rPr>
      <t>150</t>
    </r>
    <r>
      <rPr>
        <sz val="12"/>
        <rFont val="方正仿宋_GBK"/>
        <charset val="134"/>
      </rPr>
      <t>万元；</t>
    </r>
    <r>
      <rPr>
        <sz val="12"/>
        <rFont val="Times New Roman"/>
        <charset val="134"/>
      </rPr>
      <t xml:space="preserve">
2.</t>
    </r>
    <r>
      <rPr>
        <sz val="12"/>
        <rFont val="方正仿宋_GBK"/>
        <charset val="134"/>
      </rPr>
      <t>木什乡</t>
    </r>
    <r>
      <rPr>
        <sz val="12"/>
        <rFont val="Times New Roman"/>
        <charset val="134"/>
      </rPr>
      <t>8</t>
    </r>
    <r>
      <rPr>
        <sz val="12"/>
        <rFont val="方正仿宋_GBK"/>
        <charset val="134"/>
      </rPr>
      <t>村新建水池</t>
    </r>
    <r>
      <rPr>
        <sz val="12"/>
        <rFont val="Times New Roman"/>
        <charset val="134"/>
      </rPr>
      <t>2</t>
    </r>
    <r>
      <rPr>
        <sz val="12"/>
        <rFont val="方正仿宋_GBK"/>
        <charset val="134"/>
      </rPr>
      <t>座，每座库容各</t>
    </r>
    <r>
      <rPr>
        <sz val="12"/>
        <rFont val="Times New Roman"/>
        <charset val="134"/>
      </rPr>
      <t>5000m³</t>
    </r>
    <r>
      <rPr>
        <sz val="12"/>
        <rFont val="方正仿宋_GBK"/>
        <charset val="134"/>
      </rPr>
      <t>，共</t>
    </r>
    <r>
      <rPr>
        <sz val="12"/>
        <rFont val="Times New Roman"/>
        <charset val="134"/>
      </rPr>
      <t>1100</t>
    </r>
    <r>
      <rPr>
        <sz val="12"/>
        <rFont val="方正仿宋_GBK"/>
        <charset val="134"/>
      </rPr>
      <t>万元。</t>
    </r>
  </si>
  <si>
    <t>五、其他</t>
  </si>
  <si>
    <t>sfx2025-058</t>
  </si>
  <si>
    <t>疏附县低氟边销茶项目（少数民族）</t>
  </si>
  <si>
    <t>其他</t>
  </si>
  <si>
    <t>困难群众饮用低氟茶</t>
  </si>
  <si>
    <r>
      <rPr>
        <sz val="12"/>
        <rFont val="方正仿宋_GBK"/>
        <charset val="134"/>
      </rPr>
      <t>总投资：</t>
    </r>
    <r>
      <rPr>
        <sz val="12"/>
        <rFont val="Times New Roman"/>
        <charset val="134"/>
      </rPr>
      <t>36</t>
    </r>
    <r>
      <rPr>
        <sz val="12"/>
        <rFont val="方正仿宋_GBK"/>
        <charset val="134"/>
      </rPr>
      <t>万元</t>
    </r>
    <r>
      <rPr>
        <sz val="12"/>
        <rFont val="Times New Roman"/>
        <charset val="134"/>
      </rPr>
      <t xml:space="preserve">
</t>
    </r>
    <r>
      <rPr>
        <sz val="12"/>
        <rFont val="方正仿宋_GBK"/>
        <charset val="134"/>
      </rPr>
      <t>建设内容：持续对全县防返贫监测系统中的监测帮扶家庭推广低氟边销茶，为全县</t>
    </r>
    <r>
      <rPr>
        <sz val="12"/>
        <rFont val="Times New Roman"/>
        <charset val="134"/>
      </rPr>
      <t>5909</t>
    </r>
    <r>
      <rPr>
        <sz val="12"/>
        <rFont val="方正仿宋_GBK"/>
        <charset val="134"/>
      </rPr>
      <t>户监测帮扶对象购买发放低氟边销茶</t>
    </r>
    <r>
      <rPr>
        <sz val="12"/>
        <rFont val="Times New Roman"/>
        <charset val="134"/>
      </rPr>
      <t>11818</t>
    </r>
    <r>
      <rPr>
        <sz val="12"/>
        <rFont val="方正仿宋_GBK"/>
        <charset val="134"/>
      </rPr>
      <t>公斤，每户</t>
    </r>
    <r>
      <rPr>
        <sz val="12"/>
        <rFont val="Times New Roman"/>
        <charset val="134"/>
      </rPr>
      <t>2</t>
    </r>
    <r>
      <rPr>
        <sz val="12"/>
        <rFont val="方正仿宋_GBK"/>
        <charset val="134"/>
      </rPr>
      <t>公斤，其中：布拉克苏乡</t>
    </r>
    <r>
      <rPr>
        <sz val="12"/>
        <rFont val="Times New Roman"/>
        <charset val="134"/>
      </rPr>
      <t>1505</t>
    </r>
    <r>
      <rPr>
        <sz val="12"/>
        <rFont val="方正仿宋_GBK"/>
        <charset val="134"/>
      </rPr>
      <t>户、木什乡</t>
    </r>
    <r>
      <rPr>
        <sz val="12"/>
        <rFont val="Times New Roman"/>
        <charset val="134"/>
      </rPr>
      <t>449</t>
    </r>
    <r>
      <rPr>
        <sz val="12"/>
        <rFont val="方正仿宋_GBK"/>
        <charset val="134"/>
      </rPr>
      <t>户、石园镇</t>
    </r>
    <r>
      <rPr>
        <sz val="12"/>
        <rFont val="Times New Roman"/>
        <charset val="134"/>
      </rPr>
      <t>602</t>
    </r>
    <r>
      <rPr>
        <sz val="12"/>
        <rFont val="方正仿宋_GBK"/>
        <charset val="134"/>
      </rPr>
      <t>户、塔什米里克乡</t>
    </r>
    <r>
      <rPr>
        <sz val="12"/>
        <rFont val="Times New Roman"/>
        <charset val="134"/>
      </rPr>
      <t>982</t>
    </r>
    <r>
      <rPr>
        <sz val="12"/>
        <rFont val="方正仿宋_GBK"/>
        <charset val="134"/>
      </rPr>
      <t>户、铁日木乡</t>
    </r>
    <r>
      <rPr>
        <sz val="12"/>
        <rFont val="Times New Roman"/>
        <charset val="134"/>
      </rPr>
      <t>213</t>
    </r>
    <r>
      <rPr>
        <sz val="12"/>
        <rFont val="方正仿宋_GBK"/>
        <charset val="134"/>
      </rPr>
      <t>户、托克扎克镇</t>
    </r>
    <r>
      <rPr>
        <sz val="12"/>
        <rFont val="Times New Roman"/>
        <charset val="134"/>
      </rPr>
      <t>304</t>
    </r>
    <r>
      <rPr>
        <sz val="12"/>
        <rFont val="方正仿宋_GBK"/>
        <charset val="134"/>
      </rPr>
      <t>户、乌帕尔镇</t>
    </r>
    <r>
      <rPr>
        <sz val="12"/>
        <rFont val="Times New Roman"/>
        <charset val="134"/>
      </rPr>
      <t>1073</t>
    </r>
    <r>
      <rPr>
        <sz val="12"/>
        <rFont val="方正仿宋_GBK"/>
        <charset val="134"/>
      </rPr>
      <t>户、吾库萨克镇</t>
    </r>
    <r>
      <rPr>
        <sz val="12"/>
        <rFont val="Times New Roman"/>
        <charset val="134"/>
      </rPr>
      <t>264</t>
    </r>
    <r>
      <rPr>
        <sz val="12"/>
        <rFont val="方正仿宋_GBK"/>
        <charset val="134"/>
      </rPr>
      <t>户、站敏乡</t>
    </r>
    <r>
      <rPr>
        <sz val="12"/>
        <rFont val="Times New Roman"/>
        <charset val="134"/>
      </rPr>
      <t>491</t>
    </r>
    <r>
      <rPr>
        <sz val="12"/>
        <rFont val="方正仿宋_GBK"/>
        <charset val="134"/>
      </rPr>
      <t>户、良种场</t>
    </r>
    <r>
      <rPr>
        <sz val="12"/>
        <rFont val="Times New Roman"/>
        <charset val="134"/>
      </rPr>
      <t>6</t>
    </r>
    <r>
      <rPr>
        <sz val="12"/>
        <rFont val="方正仿宋_GBK"/>
        <charset val="134"/>
      </rPr>
      <t>户、林场</t>
    </r>
    <r>
      <rPr>
        <sz val="12"/>
        <rFont val="Times New Roman"/>
        <charset val="134"/>
      </rPr>
      <t>15</t>
    </r>
    <r>
      <rPr>
        <sz val="12"/>
        <rFont val="方正仿宋_GBK"/>
        <charset val="134"/>
      </rPr>
      <t>户、园艺场</t>
    </r>
    <r>
      <rPr>
        <sz val="12"/>
        <rFont val="Times New Roman"/>
        <charset val="134"/>
      </rPr>
      <t>5</t>
    </r>
    <r>
      <rPr>
        <sz val="12"/>
        <rFont val="方正仿宋_GBK"/>
        <charset val="134"/>
      </rPr>
      <t>户。（实际发放按照监测系统中实际导出户数为准）</t>
    </r>
  </si>
  <si>
    <t>低氟边销茶</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</si>
</sst>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_ "/>
    <numFmt numFmtId="178" formatCode="0.00_);[Red]\(0.00\)"/>
  </numFmts>
  <fonts count="47">
    <font>
      <sz val="11"/>
      <color theme="1"/>
      <name val="宋体"/>
      <charset val="134"/>
      <scheme val="minor"/>
    </font>
    <font>
      <b/>
      <sz val="11"/>
      <name val="宋体"/>
      <charset val="134"/>
      <scheme val="minor"/>
    </font>
    <font>
      <b/>
      <sz val="12"/>
      <name val="宋体"/>
      <charset val="134"/>
      <scheme val="minor"/>
    </font>
    <font>
      <sz val="12"/>
      <name val="宋体"/>
      <charset val="134"/>
      <scheme val="minor"/>
    </font>
    <font>
      <sz val="22"/>
      <name val="Times New Roman"/>
      <charset val="134"/>
    </font>
    <font>
      <sz val="26"/>
      <name val="Times New Roman"/>
      <charset val="134"/>
    </font>
    <font>
      <sz val="11"/>
      <name val="宋体"/>
      <charset val="134"/>
      <scheme val="minor"/>
    </font>
    <font>
      <sz val="28"/>
      <name val="方正小标宋_GBK"/>
      <charset val="134"/>
    </font>
    <font>
      <sz val="12"/>
      <name val="Times New Roman"/>
      <charset val="134"/>
    </font>
    <font>
      <sz val="11"/>
      <name val="Times New Roman"/>
      <charset val="134"/>
    </font>
    <font>
      <sz val="12"/>
      <name val="方正仿宋_GBK"/>
      <charset val="134"/>
    </font>
    <font>
      <sz val="12"/>
      <color theme="1"/>
      <name val="方正仿宋_GBK"/>
      <charset val="134"/>
    </font>
    <font>
      <sz val="12"/>
      <color rgb="FF000000"/>
      <name val="方正仿宋_GBK"/>
      <charset val="134"/>
    </font>
    <font>
      <sz val="12"/>
      <color rgb="FF000000"/>
      <name val="方正仿宋_GBK"/>
      <charset val="0"/>
    </font>
    <font>
      <sz val="12"/>
      <color theme="1"/>
      <name val="Times New Roman"/>
      <charset val="134"/>
    </font>
    <font>
      <sz val="11"/>
      <name val="方正仿宋_GBK"/>
      <charset val="134"/>
    </font>
    <font>
      <sz val="11"/>
      <color theme="1"/>
      <name val="方正仿宋_GBK"/>
      <charset val="134"/>
    </font>
    <font>
      <b/>
      <sz val="11"/>
      <name val="黑体"/>
      <charset val="134"/>
    </font>
    <font>
      <b/>
      <sz val="11"/>
      <color theme="1"/>
      <name val="黑体"/>
      <charset val="134"/>
    </font>
    <font>
      <sz val="12"/>
      <color theme="1"/>
      <name val="宋体"/>
      <charset val="134"/>
      <scheme val="minor"/>
    </font>
    <font>
      <sz val="12"/>
      <name val="宋体"/>
      <charset val="134"/>
    </font>
    <font>
      <sz val="9"/>
      <name val="Times New Roman"/>
      <charset val="134"/>
    </font>
    <font>
      <sz val="12"/>
      <color theme="1"/>
      <name val="宋体"/>
      <charset val="134"/>
    </font>
    <font>
      <sz val="11"/>
      <color theme="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sz val="11"/>
      <color indexed="8"/>
      <name val="宋体"/>
      <charset val="134"/>
    </font>
    <font>
      <sz val="12"/>
      <color rgb="FF000000"/>
      <name val="Times New Roman"/>
      <charset val="134"/>
    </font>
    <font>
      <sz val="12"/>
      <color rgb="FF000000"/>
      <name val="Times New Roman"/>
      <charset val="0"/>
    </font>
    <font>
      <sz val="12"/>
      <name val="方正仿宋_GBK"/>
      <charset val="0"/>
    </font>
    <font>
      <sz val="12"/>
      <name val="Times New Roman"/>
      <charset val="0"/>
    </font>
  </fonts>
  <fills count="33">
    <fill>
      <patternFill patternType="none"/>
    </fill>
    <fill>
      <patternFill patternType="gray125"/>
    </fill>
    <fill>
      <patternFill patternType="solid">
        <fgColor theme="9"/>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0">
    <xf numFmtId="0" fontId="0" fillId="0" borderId="0">
      <alignment vertical="center"/>
    </xf>
    <xf numFmtId="42" fontId="19" fillId="0" borderId="0" applyFont="0" applyFill="0" applyBorder="0" applyAlignment="0" applyProtection="0">
      <alignment vertical="center"/>
    </xf>
    <xf numFmtId="0" fontId="24" fillId="6" borderId="0" applyNumberFormat="0" applyBorder="0" applyAlignment="0" applyProtection="0">
      <alignment vertical="center"/>
    </xf>
    <xf numFmtId="0" fontId="25" fillId="8" borderId="6"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4" fillId="10" borderId="0" applyNumberFormat="0" applyBorder="0" applyAlignment="0" applyProtection="0">
      <alignment vertical="center"/>
    </xf>
    <xf numFmtId="0" fontId="27" fillId="12" borderId="0" applyNumberFormat="0" applyBorder="0" applyAlignment="0" applyProtection="0">
      <alignment vertical="center"/>
    </xf>
    <xf numFmtId="43" fontId="19" fillId="0" borderId="0" applyFont="0" applyFill="0" applyBorder="0" applyAlignment="0" applyProtection="0">
      <alignment vertical="center"/>
    </xf>
    <xf numFmtId="0" fontId="23" fillId="14" borderId="0" applyNumberFormat="0" applyBorder="0" applyAlignment="0" applyProtection="0">
      <alignment vertical="center"/>
    </xf>
    <xf numFmtId="0" fontId="28" fillId="0" borderId="0" applyNumberFormat="0" applyFill="0" applyBorder="0" applyAlignment="0" applyProtection="0">
      <alignment vertical="center"/>
    </xf>
    <xf numFmtId="0" fontId="20" fillId="0" borderId="0">
      <alignment vertical="center"/>
    </xf>
    <xf numFmtId="9" fontId="19"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0" borderId="0">
      <alignment vertical="center"/>
    </xf>
    <xf numFmtId="0" fontId="19" fillId="4" borderId="5" applyNumberFormat="0" applyFont="0" applyAlignment="0" applyProtection="0">
      <alignment vertical="center"/>
    </xf>
    <xf numFmtId="0" fontId="23" fillId="16"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9" applyNumberFormat="0" applyFill="0" applyAlignment="0" applyProtection="0">
      <alignment vertical="center"/>
    </xf>
    <xf numFmtId="0" fontId="36" fillId="0" borderId="9" applyNumberFormat="0" applyFill="0" applyAlignment="0" applyProtection="0">
      <alignment vertical="center"/>
    </xf>
    <xf numFmtId="0" fontId="23" fillId="18" borderId="0" applyNumberFormat="0" applyBorder="0" applyAlignment="0" applyProtection="0">
      <alignment vertical="center"/>
    </xf>
    <xf numFmtId="0" fontId="31" fillId="0" borderId="10" applyNumberFormat="0" applyFill="0" applyAlignment="0" applyProtection="0">
      <alignment vertical="center"/>
    </xf>
    <xf numFmtId="0" fontId="23" fillId="21" borderId="0" applyNumberFormat="0" applyBorder="0" applyAlignment="0" applyProtection="0">
      <alignment vertical="center"/>
    </xf>
    <xf numFmtId="0" fontId="26" fillId="11" borderId="7" applyNumberFormat="0" applyAlignment="0" applyProtection="0">
      <alignment vertical="center"/>
    </xf>
    <xf numFmtId="0" fontId="38" fillId="11" borderId="6" applyNumberFormat="0" applyAlignment="0" applyProtection="0">
      <alignment vertical="center"/>
    </xf>
    <xf numFmtId="0" fontId="40" fillId="24" borderId="11" applyNumberFormat="0" applyAlignment="0" applyProtection="0">
      <alignment vertical="center"/>
    </xf>
    <xf numFmtId="0" fontId="24" fillId="20" borderId="0" applyNumberFormat="0" applyBorder="0" applyAlignment="0" applyProtection="0">
      <alignment vertical="center"/>
    </xf>
    <xf numFmtId="0" fontId="23" fillId="25" borderId="0" applyNumberFormat="0" applyBorder="0" applyAlignment="0" applyProtection="0">
      <alignment vertical="center"/>
    </xf>
    <xf numFmtId="0" fontId="41" fillId="0" borderId="12" applyNumberFormat="0" applyFill="0" applyAlignment="0" applyProtection="0">
      <alignment vertical="center"/>
    </xf>
    <xf numFmtId="0" fontId="30" fillId="0" borderId="8" applyNumberFormat="0" applyFill="0" applyAlignment="0" applyProtection="0">
      <alignment vertical="center"/>
    </xf>
    <xf numFmtId="0" fontId="39" fillId="23" borderId="0" applyNumberFormat="0" applyBorder="0" applyAlignment="0" applyProtection="0">
      <alignment vertical="center"/>
    </xf>
    <xf numFmtId="0" fontId="20" fillId="0" borderId="0">
      <alignment vertical="center"/>
    </xf>
    <xf numFmtId="0" fontId="37" fillId="22" borderId="0" applyNumberFormat="0" applyBorder="0" applyAlignment="0" applyProtection="0">
      <alignment vertical="center"/>
    </xf>
    <xf numFmtId="0" fontId="24" fillId="13" borderId="0" applyNumberFormat="0" applyBorder="0" applyAlignment="0" applyProtection="0">
      <alignment vertical="center"/>
    </xf>
    <xf numFmtId="0" fontId="23" fillId="7" borderId="0" applyNumberFormat="0" applyBorder="0" applyAlignment="0" applyProtection="0">
      <alignment vertical="center"/>
    </xf>
    <xf numFmtId="0" fontId="0" fillId="0" borderId="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4" fillId="26"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19" borderId="0" applyNumberFormat="0" applyBorder="0" applyAlignment="0" applyProtection="0">
      <alignment vertical="center"/>
    </xf>
    <xf numFmtId="0" fontId="24" fillId="31" borderId="0" applyNumberFormat="0" applyBorder="0" applyAlignment="0" applyProtection="0">
      <alignment vertical="center"/>
    </xf>
    <xf numFmtId="0" fontId="24" fillId="3" borderId="0" applyNumberFormat="0" applyBorder="0" applyAlignment="0" applyProtection="0">
      <alignment vertical="center"/>
    </xf>
    <xf numFmtId="0" fontId="23" fillId="9" borderId="0" applyNumberFormat="0" applyBorder="0" applyAlignment="0" applyProtection="0">
      <alignment vertical="center"/>
    </xf>
    <xf numFmtId="0" fontId="0" fillId="0" borderId="0">
      <alignment vertical="center"/>
    </xf>
    <xf numFmtId="0" fontId="24" fillId="5" borderId="0" applyNumberFormat="0" applyBorder="0" applyAlignment="0" applyProtection="0">
      <alignment vertical="center"/>
    </xf>
    <xf numFmtId="0" fontId="23" fillId="15" borderId="0" applyNumberFormat="0" applyBorder="0" applyAlignment="0" applyProtection="0">
      <alignment vertical="center"/>
    </xf>
    <xf numFmtId="0" fontId="23" fillId="2" borderId="0" applyNumberFormat="0" applyBorder="0" applyAlignment="0" applyProtection="0">
      <alignment vertical="center"/>
    </xf>
    <xf numFmtId="0" fontId="24" fillId="17" borderId="0" applyNumberFormat="0" applyBorder="0" applyAlignment="0" applyProtection="0">
      <alignment vertical="center"/>
    </xf>
    <xf numFmtId="0" fontId="23" fillId="32" borderId="0" applyNumberFormat="0" applyBorder="0" applyAlignment="0" applyProtection="0">
      <alignment vertical="center"/>
    </xf>
    <xf numFmtId="0" fontId="20" fillId="0" borderId="0">
      <alignment vertical="top"/>
    </xf>
    <xf numFmtId="0" fontId="0" fillId="0" borderId="0">
      <alignment vertical="center"/>
    </xf>
    <xf numFmtId="0" fontId="20" fillId="0" borderId="0">
      <alignment vertical="top"/>
    </xf>
    <xf numFmtId="0" fontId="42" fillId="0" borderId="0">
      <alignment vertical="center"/>
    </xf>
    <xf numFmtId="0" fontId="0" fillId="0" borderId="0">
      <alignment vertical="center"/>
    </xf>
    <xf numFmtId="0" fontId="20" fillId="0" borderId="0">
      <alignment vertical="center"/>
    </xf>
  </cellStyleXfs>
  <cellXfs count="7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5" fillId="0" borderId="0" xfId="0" applyFont="1" applyFill="1" applyAlignment="1">
      <alignment horizontal="center" vertical="center" wrapText="1"/>
    </xf>
    <xf numFmtId="0" fontId="3" fillId="0" borderId="0" xfId="0" applyFont="1" applyFill="1">
      <alignment vertical="center"/>
    </xf>
    <xf numFmtId="49" fontId="6" fillId="0" borderId="0" xfId="0" applyNumberFormat="1" applyFont="1" applyFill="1" applyAlignment="1">
      <alignment vertical="center" wrapText="1"/>
    </xf>
    <xf numFmtId="0" fontId="6" fillId="0" borderId="0" xfId="0" applyFont="1" applyFill="1" applyAlignment="1">
      <alignment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0" fillId="0" borderId="0" xfId="0" applyFill="1">
      <alignment vertical="center"/>
    </xf>
    <xf numFmtId="0" fontId="6" fillId="0" borderId="0" xfId="0" applyFont="1" applyFill="1">
      <alignment vertical="center"/>
    </xf>
    <xf numFmtId="0" fontId="6" fillId="0" borderId="0" xfId="0" applyFont="1" applyFill="1" applyAlignment="1">
      <alignment horizontal="center" vertical="center"/>
    </xf>
    <xf numFmtId="10" fontId="6" fillId="0" borderId="0" xfId="0" applyNumberFormat="1" applyFont="1" applyFill="1">
      <alignment vertical="center"/>
    </xf>
    <xf numFmtId="0" fontId="7"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0" fontId="3"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Border="1" applyAlignment="1">
      <alignment horizontal="left" vertical="center" wrapText="1"/>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0" fontId="10" fillId="0" borderId="1" xfId="11" applyFont="1" applyFill="1" applyBorder="1" applyAlignment="1">
      <alignment horizontal="center" vertical="center" wrapText="1"/>
    </xf>
    <xf numFmtId="49" fontId="3" fillId="0" borderId="0" xfId="0" applyNumberFormat="1" applyFont="1" applyFill="1" applyAlignment="1">
      <alignmen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176" fontId="8" fillId="0" borderId="1" xfId="0" applyNumberFormat="1" applyFont="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9"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3" fillId="0" borderId="0" xfId="0" applyFont="1" applyFill="1" applyAlignment="1">
      <alignment horizontal="left" vertical="center" wrapText="1"/>
    </xf>
    <xf numFmtId="0" fontId="19" fillId="0" borderId="0" xfId="0" applyFont="1" applyFill="1">
      <alignment vertical="center"/>
    </xf>
    <xf numFmtId="10" fontId="7" fillId="0" borderId="0" xfId="0" applyNumberFormat="1" applyFont="1" applyFill="1" applyAlignment="1">
      <alignment horizontal="center" vertical="center" wrapText="1"/>
    </xf>
    <xf numFmtId="10" fontId="1" fillId="0" borderId="2" xfId="0" applyNumberFormat="1" applyFont="1" applyFill="1" applyBorder="1" applyAlignment="1">
      <alignment horizontal="center" vertical="center" wrapText="1"/>
    </xf>
    <xf numFmtId="10" fontId="1" fillId="0" borderId="3"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0" fontId="2" fillId="0" borderId="1" xfId="0" applyFont="1" applyFill="1" applyBorder="1" applyAlignment="1">
      <alignment vertical="center" wrapText="1"/>
    </xf>
    <xf numFmtId="10" fontId="2"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vertical="center" wrapText="1"/>
    </xf>
    <xf numFmtId="177"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21" fillId="0" borderId="1" xfId="0" applyFont="1" applyBorder="1" applyAlignment="1">
      <alignment vertical="center" wrapText="1"/>
    </xf>
    <xf numFmtId="10" fontId="8"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10" fontId="22" fillId="0" borderId="1" xfId="0" applyNumberFormat="1" applyFont="1" applyFill="1" applyBorder="1" applyAlignment="1">
      <alignment horizontal="center" vertical="center" wrapText="1"/>
    </xf>
    <xf numFmtId="177" fontId="9" fillId="0" borderId="1" xfId="0" applyNumberFormat="1" applyFont="1" applyBorder="1" applyAlignment="1">
      <alignment horizontal="center" vertical="center" wrapText="1"/>
    </xf>
    <xf numFmtId="10" fontId="8" fillId="0" borderId="2" xfId="0" applyNumberFormat="1" applyFont="1" applyFill="1" applyBorder="1" applyAlignment="1">
      <alignment horizontal="center" vertical="center" wrapText="1"/>
    </xf>
    <xf numFmtId="10" fontId="20" fillId="0" borderId="2"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10" fontId="8" fillId="0" borderId="1" xfId="0" applyNumberFormat="1" applyFont="1" applyFill="1" applyBorder="1" applyAlignment="1">
      <alignment vertical="center" wrapText="1"/>
    </xf>
    <xf numFmtId="10" fontId="20" fillId="0" borderId="1" xfId="0" applyNumberFormat="1" applyFont="1" applyFill="1" applyBorder="1" applyAlignment="1">
      <alignment horizontal="center" vertical="center" wrapText="1"/>
    </xf>
    <xf numFmtId="0" fontId="3" fillId="0" borderId="0" xfId="0" applyFont="1" applyFill="1" applyAlignment="1">
      <alignment horizontal="center" vertical="center"/>
    </xf>
    <xf numFmtId="0" fontId="19" fillId="0" borderId="0" xfId="0" applyFont="1" applyFill="1" applyBorder="1">
      <alignment vertical="center"/>
    </xf>
    <xf numFmtId="10" fontId="3" fillId="0" borderId="0" xfId="0" applyNumberFormat="1" applyFont="1" applyFill="1">
      <alignment vertical="center"/>
    </xf>
    <xf numFmtId="0" fontId="0" fillId="0" borderId="0" xfId="0" applyFill="1" applyBorder="1">
      <alignment vertic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常规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105" xfId="54"/>
    <cellStyle name="常规 2" xfId="55"/>
    <cellStyle name="常规 5_11_1" xfId="56"/>
    <cellStyle name="常规 5" xfId="57"/>
    <cellStyle name="常规 3" xfId="58"/>
    <cellStyle name="常规 10 10" xfId="59"/>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63"/>
  <sheetViews>
    <sheetView tabSelected="1" view="pageBreakPreview" zoomScale="60" zoomScaleNormal="40" workbookViewId="0">
      <pane ySplit="6" topLeftCell="A7" activePane="bottomLeft" state="frozen"/>
      <selection/>
      <selection pane="bottomLeft" activeCell="A11" sqref="$A11:$XFD11"/>
    </sheetView>
  </sheetViews>
  <sheetFormatPr defaultColWidth="9" defaultRowHeight="13.5"/>
  <cols>
    <col min="1" max="1" width="6.81666666666667" style="10" customWidth="1"/>
    <col min="2" max="2" width="7.94166666666667" style="11" customWidth="1"/>
    <col min="3" max="3" width="27.2666666666667" style="12" customWidth="1"/>
    <col min="4" max="4" width="10.9083333333333" style="11" customWidth="1"/>
    <col min="5" max="5" width="8.63333333333333" style="11" customWidth="1"/>
    <col min="6" max="6" width="14.3083333333333" style="11" customWidth="1"/>
    <col min="7" max="7" width="17.275" style="12" customWidth="1"/>
    <col min="8" max="8" width="125.358333333333" style="11" customWidth="1"/>
    <col min="9" max="9" width="11.8166666666667" style="13" customWidth="1"/>
    <col min="10" max="10" width="13.7583333333333" style="11" hidden="1" customWidth="1"/>
    <col min="11" max="11" width="13.5" style="11" hidden="1" customWidth="1"/>
    <col min="12" max="12" width="12.2583333333333" style="14" hidden="1" customWidth="1"/>
    <col min="13" max="14" width="12" style="14" hidden="1" customWidth="1"/>
    <col min="15" max="17" width="10" style="14" hidden="1" customWidth="1"/>
    <col min="18" max="18" width="10" style="13" hidden="1" customWidth="1"/>
    <col min="19" max="19" width="12.5" style="13" hidden="1" customWidth="1"/>
    <col min="20" max="20" width="12.7583333333333" style="15" hidden="1" customWidth="1"/>
    <col min="21" max="21" width="11.975" style="16" customWidth="1"/>
    <col min="22" max="22" width="9.64166666666667" style="14" customWidth="1"/>
    <col min="23" max="23" width="20" style="17" hidden="1" customWidth="1"/>
    <col min="24" max="16374" width="9" style="15"/>
    <col min="16375" max="16375" width="30.1083333333333" style="15"/>
    <col min="16376" max="16384" width="9" style="15"/>
  </cols>
  <sheetData>
    <row r="1" ht="112" customHeight="1" spans="1:23">
      <c r="A1" s="18" t="s">
        <v>0</v>
      </c>
      <c r="B1" s="18"/>
      <c r="C1" s="18"/>
      <c r="D1" s="18"/>
      <c r="E1" s="18"/>
      <c r="F1" s="18"/>
      <c r="G1" s="18"/>
      <c r="H1" s="18"/>
      <c r="I1" s="18"/>
      <c r="J1" s="18"/>
      <c r="K1" s="18"/>
      <c r="L1" s="18"/>
      <c r="M1" s="18"/>
      <c r="N1" s="18"/>
      <c r="O1" s="18"/>
      <c r="P1" s="18"/>
      <c r="Q1" s="18"/>
      <c r="R1" s="18"/>
      <c r="S1" s="18"/>
      <c r="T1" s="18"/>
      <c r="U1" s="18"/>
      <c r="V1" s="18"/>
      <c r="W1" s="51"/>
    </row>
    <row r="2" s="1" customFormat="1" ht="36" customHeight="1" spans="1:23">
      <c r="A2" s="19" t="s">
        <v>1</v>
      </c>
      <c r="B2" s="19" t="s">
        <v>2</v>
      </c>
      <c r="C2" s="19" t="s">
        <v>3</v>
      </c>
      <c r="D2" s="19" t="s">
        <v>4</v>
      </c>
      <c r="E2" s="19" t="s">
        <v>5</v>
      </c>
      <c r="F2" s="19" t="s">
        <v>6</v>
      </c>
      <c r="G2" s="19" t="s">
        <v>7</v>
      </c>
      <c r="H2" s="19" t="s">
        <v>8</v>
      </c>
      <c r="I2" s="19" t="s">
        <v>9</v>
      </c>
      <c r="J2" s="39" t="s">
        <v>10</v>
      </c>
      <c r="K2" s="39"/>
      <c r="L2" s="39"/>
      <c r="M2" s="39"/>
      <c r="N2" s="39"/>
      <c r="O2" s="39"/>
      <c r="P2" s="39"/>
      <c r="Q2" s="39"/>
      <c r="R2" s="39"/>
      <c r="S2" s="39"/>
      <c r="T2" s="39"/>
      <c r="U2" s="19" t="s">
        <v>11</v>
      </c>
      <c r="V2" s="19" t="s">
        <v>12</v>
      </c>
      <c r="W2" s="52" t="s">
        <v>13</v>
      </c>
    </row>
    <row r="3" s="1" customFormat="1" ht="36" customHeight="1" spans="1:23">
      <c r="A3" s="19"/>
      <c r="B3" s="19"/>
      <c r="C3" s="19"/>
      <c r="D3" s="19"/>
      <c r="E3" s="19"/>
      <c r="F3" s="19"/>
      <c r="G3" s="19"/>
      <c r="H3" s="19"/>
      <c r="I3" s="19"/>
      <c r="J3" s="39" t="s">
        <v>14</v>
      </c>
      <c r="K3" s="39"/>
      <c r="L3" s="39"/>
      <c r="M3" s="39"/>
      <c r="N3" s="39"/>
      <c r="O3" s="39"/>
      <c r="P3" s="39"/>
      <c r="Q3" s="39"/>
      <c r="R3" s="39" t="s">
        <v>15</v>
      </c>
      <c r="S3" s="39" t="s">
        <v>16</v>
      </c>
      <c r="T3" s="39" t="s">
        <v>17</v>
      </c>
      <c r="U3" s="19"/>
      <c r="V3" s="19"/>
      <c r="W3" s="53"/>
    </row>
    <row r="4" s="1" customFormat="1" ht="36" customHeight="1" spans="1:23">
      <c r="A4" s="19"/>
      <c r="B4" s="19"/>
      <c r="C4" s="19"/>
      <c r="D4" s="19"/>
      <c r="E4" s="19"/>
      <c r="F4" s="19"/>
      <c r="G4" s="19"/>
      <c r="H4" s="19"/>
      <c r="I4" s="19"/>
      <c r="J4" s="39" t="s">
        <v>18</v>
      </c>
      <c r="K4" s="40" t="s">
        <v>19</v>
      </c>
      <c r="L4" s="40"/>
      <c r="M4" s="39" t="s">
        <v>20</v>
      </c>
      <c r="N4" s="39" t="s">
        <v>21</v>
      </c>
      <c r="O4" s="39" t="s">
        <v>22</v>
      </c>
      <c r="P4" s="39" t="s">
        <v>23</v>
      </c>
      <c r="Q4" s="39" t="s">
        <v>24</v>
      </c>
      <c r="R4" s="39"/>
      <c r="S4" s="39"/>
      <c r="T4" s="39"/>
      <c r="U4" s="19"/>
      <c r="V4" s="19"/>
      <c r="W4" s="53"/>
    </row>
    <row r="5" s="1" customFormat="1" ht="36" customHeight="1" spans="1:23">
      <c r="A5" s="19"/>
      <c r="B5" s="19"/>
      <c r="C5" s="19"/>
      <c r="D5" s="19"/>
      <c r="E5" s="19"/>
      <c r="F5" s="19"/>
      <c r="G5" s="19"/>
      <c r="H5" s="19"/>
      <c r="I5" s="19"/>
      <c r="J5" s="39"/>
      <c r="K5" s="39" t="s">
        <v>25</v>
      </c>
      <c r="L5" s="40" t="s">
        <v>26</v>
      </c>
      <c r="M5" s="39"/>
      <c r="N5" s="39"/>
      <c r="O5" s="39"/>
      <c r="P5" s="39"/>
      <c r="Q5" s="39"/>
      <c r="R5" s="39"/>
      <c r="S5" s="39"/>
      <c r="T5" s="39"/>
      <c r="U5" s="19"/>
      <c r="V5" s="19"/>
      <c r="W5" s="54"/>
    </row>
    <row r="6" s="2" customFormat="1" ht="34" customHeight="1" spans="1:23">
      <c r="A6" s="20" t="s">
        <v>27</v>
      </c>
      <c r="B6" s="20"/>
      <c r="C6" s="20"/>
      <c r="D6" s="20"/>
      <c r="E6" s="20"/>
      <c r="F6" s="20"/>
      <c r="G6" s="20"/>
      <c r="H6" s="20"/>
      <c r="I6" s="41">
        <f>I7+I29+I35+I51+I54</f>
        <v>65672.8933</v>
      </c>
      <c r="J6" s="41">
        <f t="shared" ref="J6:U6" si="0">J7+J29+J35+J51+J54</f>
        <v>65005.8933</v>
      </c>
      <c r="K6" s="41">
        <f t="shared" si="0"/>
        <v>51555.7403</v>
      </c>
      <c r="L6" s="41">
        <f t="shared" si="0"/>
        <v>10069.753</v>
      </c>
      <c r="M6" s="41">
        <f t="shared" si="0"/>
        <v>1802</v>
      </c>
      <c r="N6" s="41">
        <f t="shared" si="0"/>
        <v>1578.4</v>
      </c>
      <c r="O6" s="41">
        <f t="shared" si="0"/>
        <v>0</v>
      </c>
      <c r="P6" s="41">
        <f t="shared" si="0"/>
        <v>0</v>
      </c>
      <c r="Q6" s="41">
        <f t="shared" si="0"/>
        <v>0</v>
      </c>
      <c r="R6" s="41">
        <f t="shared" si="0"/>
        <v>0</v>
      </c>
      <c r="S6" s="41">
        <f t="shared" si="0"/>
        <v>667</v>
      </c>
      <c r="T6" s="41">
        <f t="shared" si="0"/>
        <v>0</v>
      </c>
      <c r="U6" s="20"/>
      <c r="V6" s="55"/>
      <c r="W6" s="56"/>
    </row>
    <row r="7" s="3" customFormat="1" ht="34" customHeight="1" spans="1:23">
      <c r="A7" s="21" t="s">
        <v>28</v>
      </c>
      <c r="B7" s="21"/>
      <c r="C7" s="21"/>
      <c r="D7" s="21"/>
      <c r="E7" s="21"/>
      <c r="F7" s="21"/>
      <c r="G7" s="21"/>
      <c r="H7" s="22"/>
      <c r="I7" s="42">
        <f>SUM(I8:I28)</f>
        <v>49177.2933</v>
      </c>
      <c r="J7" s="42">
        <f t="shared" ref="J7:T7" si="1">SUM(J8:J28)</f>
        <v>48610.2933</v>
      </c>
      <c r="K7" s="42">
        <f t="shared" si="1"/>
        <v>45632.1403</v>
      </c>
      <c r="L7" s="42">
        <f t="shared" si="1"/>
        <v>1435.753</v>
      </c>
      <c r="M7" s="42">
        <f t="shared" si="1"/>
        <v>0</v>
      </c>
      <c r="N7" s="42">
        <f t="shared" si="1"/>
        <v>1542.4</v>
      </c>
      <c r="O7" s="42">
        <f t="shared" si="1"/>
        <v>0</v>
      </c>
      <c r="P7" s="42">
        <f t="shared" si="1"/>
        <v>0</v>
      </c>
      <c r="Q7" s="42">
        <f t="shared" si="1"/>
        <v>0</v>
      </c>
      <c r="R7" s="42">
        <f t="shared" si="1"/>
        <v>0</v>
      </c>
      <c r="S7" s="42">
        <f t="shared" si="1"/>
        <v>567</v>
      </c>
      <c r="T7" s="42">
        <f t="shared" si="1"/>
        <v>0</v>
      </c>
      <c r="U7" s="21"/>
      <c r="V7" s="21"/>
      <c r="W7" s="57"/>
    </row>
    <row r="8" s="4" customFormat="1" ht="85" customHeight="1" spans="1:23">
      <c r="A8" s="23">
        <v>1</v>
      </c>
      <c r="B8" s="24" t="s">
        <v>29</v>
      </c>
      <c r="C8" s="25" t="s">
        <v>30</v>
      </c>
      <c r="D8" s="25" t="s">
        <v>31</v>
      </c>
      <c r="E8" s="25" t="s">
        <v>32</v>
      </c>
      <c r="F8" s="25" t="s">
        <v>33</v>
      </c>
      <c r="G8" s="25" t="s">
        <v>34</v>
      </c>
      <c r="H8" s="26" t="s">
        <v>35</v>
      </c>
      <c r="I8" s="43">
        <f>J8+M8+N8+O8+P8+Q8+R8+S8</f>
        <v>5000</v>
      </c>
      <c r="J8" s="43">
        <f t="shared" ref="J8:J16" si="2">K8+L8+M8+N8+O8+P8+Q8</f>
        <v>5000</v>
      </c>
      <c r="K8" s="43">
        <v>5000</v>
      </c>
      <c r="L8" s="43"/>
      <c r="M8" s="43"/>
      <c r="N8" s="43"/>
      <c r="O8" s="43"/>
      <c r="P8" s="43"/>
      <c r="Q8" s="43"/>
      <c r="R8" s="43"/>
      <c r="S8" s="43"/>
      <c r="T8" s="58"/>
      <c r="U8" s="25" t="s">
        <v>36</v>
      </c>
      <c r="V8" s="25" t="s">
        <v>37</v>
      </c>
      <c r="W8" s="59" t="s">
        <v>38</v>
      </c>
    </row>
    <row r="9" s="4" customFormat="1" ht="106" customHeight="1" spans="1:23">
      <c r="A9" s="23">
        <v>2</v>
      </c>
      <c r="B9" s="24" t="s">
        <v>39</v>
      </c>
      <c r="C9" s="25" t="s">
        <v>40</v>
      </c>
      <c r="D9" s="25" t="s">
        <v>31</v>
      </c>
      <c r="E9" s="25" t="s">
        <v>41</v>
      </c>
      <c r="F9" s="25" t="s">
        <v>33</v>
      </c>
      <c r="G9" s="25" t="s">
        <v>42</v>
      </c>
      <c r="H9" s="26" t="s">
        <v>43</v>
      </c>
      <c r="I9" s="43">
        <v>3700</v>
      </c>
      <c r="J9" s="43">
        <f t="shared" si="2"/>
        <v>3700</v>
      </c>
      <c r="K9" s="43">
        <v>3700</v>
      </c>
      <c r="L9" s="43"/>
      <c r="M9" s="43"/>
      <c r="N9" s="43"/>
      <c r="O9" s="43"/>
      <c r="P9" s="43"/>
      <c r="Q9" s="43"/>
      <c r="R9" s="43"/>
      <c r="S9" s="43"/>
      <c r="T9" s="58"/>
      <c r="U9" s="25" t="s">
        <v>36</v>
      </c>
      <c r="V9" s="25" t="s">
        <v>37</v>
      </c>
      <c r="W9" s="59" t="s">
        <v>38</v>
      </c>
    </row>
    <row r="10" s="5" customFormat="1" ht="88" customHeight="1" spans="1:23">
      <c r="A10" s="23">
        <v>3</v>
      </c>
      <c r="B10" s="24" t="s">
        <v>44</v>
      </c>
      <c r="C10" s="25" t="s">
        <v>45</v>
      </c>
      <c r="D10" s="25" t="s">
        <v>31</v>
      </c>
      <c r="E10" s="25" t="s">
        <v>32</v>
      </c>
      <c r="F10" s="25" t="s">
        <v>33</v>
      </c>
      <c r="G10" s="25" t="s">
        <v>46</v>
      </c>
      <c r="H10" s="26" t="s">
        <v>47</v>
      </c>
      <c r="I10" s="43">
        <v>5000</v>
      </c>
      <c r="J10" s="43">
        <f t="shared" si="2"/>
        <v>5000</v>
      </c>
      <c r="K10" s="43">
        <v>5000</v>
      </c>
      <c r="L10" s="43"/>
      <c r="M10" s="43"/>
      <c r="N10" s="43"/>
      <c r="O10" s="43"/>
      <c r="P10" s="43"/>
      <c r="Q10" s="43"/>
      <c r="R10" s="43"/>
      <c r="S10" s="43"/>
      <c r="T10" s="58"/>
      <c r="U10" s="25" t="s">
        <v>48</v>
      </c>
      <c r="V10" s="25" t="s">
        <v>49</v>
      </c>
      <c r="W10" s="60"/>
    </row>
    <row r="11" s="5" customFormat="1" ht="78" customHeight="1" spans="1:23">
      <c r="A11" s="23">
        <v>4</v>
      </c>
      <c r="B11" s="24" t="s">
        <v>50</v>
      </c>
      <c r="C11" s="25" t="s">
        <v>51</v>
      </c>
      <c r="D11" s="25" t="s">
        <v>31</v>
      </c>
      <c r="E11" s="25" t="s">
        <v>32</v>
      </c>
      <c r="F11" s="25" t="s">
        <v>33</v>
      </c>
      <c r="G11" s="25" t="s">
        <v>52</v>
      </c>
      <c r="H11" s="26" t="s">
        <v>53</v>
      </c>
      <c r="I11" s="43">
        <v>600</v>
      </c>
      <c r="J11" s="43">
        <f t="shared" si="2"/>
        <v>600</v>
      </c>
      <c r="K11" s="43">
        <v>600</v>
      </c>
      <c r="L11" s="43"/>
      <c r="M11" s="43"/>
      <c r="N11" s="43"/>
      <c r="O11" s="43"/>
      <c r="P11" s="43"/>
      <c r="Q11" s="43"/>
      <c r="R11" s="43"/>
      <c r="S11" s="43"/>
      <c r="T11" s="58"/>
      <c r="U11" s="25" t="s">
        <v>48</v>
      </c>
      <c r="V11" s="25" t="s">
        <v>49</v>
      </c>
      <c r="W11" s="60"/>
    </row>
    <row r="12" s="4" customFormat="1" ht="98" customHeight="1" spans="1:23">
      <c r="A12" s="23">
        <v>5</v>
      </c>
      <c r="B12" s="24" t="s">
        <v>54</v>
      </c>
      <c r="C12" s="25" t="s">
        <v>55</v>
      </c>
      <c r="D12" s="25" t="s">
        <v>56</v>
      </c>
      <c r="E12" s="25" t="s">
        <v>57</v>
      </c>
      <c r="F12" s="25" t="s">
        <v>33</v>
      </c>
      <c r="G12" s="25" t="s">
        <v>58</v>
      </c>
      <c r="H12" s="26" t="s">
        <v>59</v>
      </c>
      <c r="I12" s="43">
        <f>J12+R12+S12</f>
        <v>2500</v>
      </c>
      <c r="J12" s="43">
        <f t="shared" si="2"/>
        <v>2500</v>
      </c>
      <c r="K12" s="43">
        <v>2500</v>
      </c>
      <c r="L12" s="43"/>
      <c r="M12" s="43"/>
      <c r="N12" s="43"/>
      <c r="O12" s="43"/>
      <c r="P12" s="43"/>
      <c r="Q12" s="43"/>
      <c r="R12" s="43"/>
      <c r="S12" s="43"/>
      <c r="T12" s="58"/>
      <c r="U12" s="25" t="s">
        <v>60</v>
      </c>
      <c r="V12" s="25" t="s">
        <v>61</v>
      </c>
      <c r="W12" s="59" t="s">
        <v>62</v>
      </c>
    </row>
    <row r="13" s="4" customFormat="1" ht="112" customHeight="1" spans="1:23">
      <c r="A13" s="23">
        <v>6</v>
      </c>
      <c r="B13" s="24" t="s">
        <v>63</v>
      </c>
      <c r="C13" s="25" t="s">
        <v>64</v>
      </c>
      <c r="D13" s="25" t="s">
        <v>56</v>
      </c>
      <c r="E13" s="25" t="s">
        <v>65</v>
      </c>
      <c r="F13" s="25" t="s">
        <v>33</v>
      </c>
      <c r="G13" s="25" t="s">
        <v>34</v>
      </c>
      <c r="H13" s="26" t="s">
        <v>66</v>
      </c>
      <c r="I13" s="43">
        <f>J13+R13+S13</f>
        <v>2500</v>
      </c>
      <c r="J13" s="43">
        <f t="shared" si="2"/>
        <v>1943</v>
      </c>
      <c r="K13" s="43">
        <v>1943</v>
      </c>
      <c r="L13" s="43"/>
      <c r="M13" s="43"/>
      <c r="N13" s="43"/>
      <c r="O13" s="43"/>
      <c r="P13" s="43"/>
      <c r="Q13" s="43"/>
      <c r="R13" s="43"/>
      <c r="S13" s="43">
        <v>557</v>
      </c>
      <c r="T13" s="58"/>
      <c r="U13" s="25" t="s">
        <v>60</v>
      </c>
      <c r="V13" s="25" t="s">
        <v>61</v>
      </c>
      <c r="W13" s="59" t="s">
        <v>38</v>
      </c>
    </row>
    <row r="14" s="4" customFormat="1" ht="73" customHeight="1" spans="1:23">
      <c r="A14" s="23">
        <v>7</v>
      </c>
      <c r="B14" s="24" t="s">
        <v>67</v>
      </c>
      <c r="C14" s="25" t="s">
        <v>68</v>
      </c>
      <c r="D14" s="25" t="s">
        <v>56</v>
      </c>
      <c r="E14" s="25" t="s">
        <v>65</v>
      </c>
      <c r="F14" s="25" t="s">
        <v>33</v>
      </c>
      <c r="G14" s="25" t="s">
        <v>69</v>
      </c>
      <c r="H14" s="26" t="s">
        <v>70</v>
      </c>
      <c r="I14" s="43">
        <v>2000</v>
      </c>
      <c r="J14" s="43">
        <f t="shared" si="2"/>
        <v>2000</v>
      </c>
      <c r="K14" s="43">
        <v>2000</v>
      </c>
      <c r="L14" s="43"/>
      <c r="M14" s="43"/>
      <c r="N14" s="43"/>
      <c r="O14" s="43"/>
      <c r="P14" s="43"/>
      <c r="Q14" s="43"/>
      <c r="R14" s="43"/>
      <c r="S14" s="43"/>
      <c r="T14" s="58"/>
      <c r="U14" s="25" t="s">
        <v>60</v>
      </c>
      <c r="V14" s="25" t="s">
        <v>61</v>
      </c>
      <c r="W14" s="59" t="s">
        <v>38</v>
      </c>
    </row>
    <row r="15" s="4" customFormat="1" ht="105" customHeight="1" spans="1:23">
      <c r="A15" s="23">
        <v>8</v>
      </c>
      <c r="B15" s="24" t="s">
        <v>71</v>
      </c>
      <c r="C15" s="25" t="s">
        <v>72</v>
      </c>
      <c r="D15" s="25" t="s">
        <v>56</v>
      </c>
      <c r="E15" s="25" t="s">
        <v>65</v>
      </c>
      <c r="F15" s="25" t="s">
        <v>33</v>
      </c>
      <c r="G15" s="25" t="s">
        <v>73</v>
      </c>
      <c r="H15" s="26" t="s">
        <v>74</v>
      </c>
      <c r="I15" s="43">
        <v>3112</v>
      </c>
      <c r="J15" s="43">
        <f t="shared" si="2"/>
        <v>3112</v>
      </c>
      <c r="K15" s="43">
        <v>3112</v>
      </c>
      <c r="L15" s="43"/>
      <c r="M15" s="43"/>
      <c r="N15" s="43"/>
      <c r="O15" s="43"/>
      <c r="P15" s="43"/>
      <c r="Q15" s="43"/>
      <c r="R15" s="43"/>
      <c r="S15" s="43"/>
      <c r="T15" s="58"/>
      <c r="U15" s="25" t="s">
        <v>60</v>
      </c>
      <c r="V15" s="25" t="s">
        <v>61</v>
      </c>
      <c r="W15" s="59" t="s">
        <v>38</v>
      </c>
    </row>
    <row r="16" s="4" customFormat="1" ht="85" customHeight="1" spans="1:23">
      <c r="A16" s="23">
        <v>9</v>
      </c>
      <c r="B16" s="24" t="s">
        <v>75</v>
      </c>
      <c r="C16" s="25" t="s">
        <v>76</v>
      </c>
      <c r="D16" s="25" t="s">
        <v>56</v>
      </c>
      <c r="E16" s="25" t="s">
        <v>65</v>
      </c>
      <c r="F16" s="25" t="s">
        <v>33</v>
      </c>
      <c r="G16" s="25" t="s">
        <v>34</v>
      </c>
      <c r="H16" s="26" t="s">
        <v>77</v>
      </c>
      <c r="I16" s="43">
        <v>2000</v>
      </c>
      <c r="J16" s="43">
        <f t="shared" si="2"/>
        <v>2000</v>
      </c>
      <c r="K16" s="43">
        <v>2000</v>
      </c>
      <c r="L16" s="43"/>
      <c r="M16" s="43"/>
      <c r="N16" s="43"/>
      <c r="O16" s="43"/>
      <c r="P16" s="43"/>
      <c r="Q16" s="43"/>
      <c r="R16" s="43"/>
      <c r="S16" s="43"/>
      <c r="T16" s="58"/>
      <c r="U16" s="25" t="s">
        <v>60</v>
      </c>
      <c r="V16" s="25" t="s">
        <v>61</v>
      </c>
      <c r="W16" s="59" t="s">
        <v>38</v>
      </c>
    </row>
    <row r="17" s="4" customFormat="1" ht="93" customHeight="1" spans="1:23">
      <c r="A17" s="23">
        <v>10</v>
      </c>
      <c r="B17" s="24" t="s">
        <v>78</v>
      </c>
      <c r="C17" s="25" t="s">
        <v>79</v>
      </c>
      <c r="D17" s="25" t="s">
        <v>80</v>
      </c>
      <c r="E17" s="25" t="s">
        <v>81</v>
      </c>
      <c r="F17" s="25" t="s">
        <v>33</v>
      </c>
      <c r="G17" s="25" t="s">
        <v>82</v>
      </c>
      <c r="H17" s="26" t="s">
        <v>83</v>
      </c>
      <c r="I17" s="43">
        <f t="shared" ref="I17:I21" si="3">J17+R17+S17</f>
        <v>240</v>
      </c>
      <c r="J17" s="43">
        <f t="shared" ref="J17:J28" si="4">K17+L17+M17+N17+O17+P17+Q17</f>
        <v>240</v>
      </c>
      <c r="K17" s="43">
        <v>240</v>
      </c>
      <c r="L17" s="43"/>
      <c r="M17" s="43"/>
      <c r="N17" s="43"/>
      <c r="O17" s="43"/>
      <c r="P17" s="43"/>
      <c r="Q17" s="43"/>
      <c r="R17" s="43"/>
      <c r="S17" s="43"/>
      <c r="T17" s="58"/>
      <c r="U17" s="25" t="s">
        <v>60</v>
      </c>
      <c r="V17" s="25" t="s">
        <v>61</v>
      </c>
      <c r="W17" s="59" t="s">
        <v>62</v>
      </c>
    </row>
    <row r="18" s="4" customFormat="1" ht="87" customHeight="1" spans="1:23">
      <c r="A18" s="23">
        <v>11</v>
      </c>
      <c r="B18" s="24" t="s">
        <v>84</v>
      </c>
      <c r="C18" s="25" t="s">
        <v>85</v>
      </c>
      <c r="D18" s="25" t="s">
        <v>56</v>
      </c>
      <c r="E18" s="25" t="s">
        <v>65</v>
      </c>
      <c r="F18" s="25" t="s">
        <v>33</v>
      </c>
      <c r="G18" s="25" t="s">
        <v>82</v>
      </c>
      <c r="H18" s="26" t="s">
        <v>86</v>
      </c>
      <c r="I18" s="43">
        <f t="shared" si="3"/>
        <v>424</v>
      </c>
      <c r="J18" s="43">
        <f t="shared" si="4"/>
        <v>424</v>
      </c>
      <c r="K18" s="43"/>
      <c r="L18" s="43">
        <v>424</v>
      </c>
      <c r="M18" s="43"/>
      <c r="N18" s="43"/>
      <c r="O18" s="43"/>
      <c r="P18" s="43"/>
      <c r="Q18" s="43"/>
      <c r="R18" s="43"/>
      <c r="S18" s="43"/>
      <c r="T18" s="58"/>
      <c r="U18" s="25" t="s">
        <v>60</v>
      </c>
      <c r="V18" s="25" t="s">
        <v>61</v>
      </c>
      <c r="W18" s="59" t="s">
        <v>38</v>
      </c>
    </row>
    <row r="19" s="4" customFormat="1" ht="142" customHeight="1" spans="1:23">
      <c r="A19" s="23">
        <v>12</v>
      </c>
      <c r="B19" s="24" t="s">
        <v>87</v>
      </c>
      <c r="C19" s="25" t="s">
        <v>88</v>
      </c>
      <c r="D19" s="25" t="s">
        <v>56</v>
      </c>
      <c r="E19" s="25" t="s">
        <v>65</v>
      </c>
      <c r="F19" s="25" t="s">
        <v>33</v>
      </c>
      <c r="G19" s="25" t="s">
        <v>82</v>
      </c>
      <c r="H19" s="26" t="s">
        <v>89</v>
      </c>
      <c r="I19" s="43">
        <f t="shared" si="3"/>
        <v>2247.4203</v>
      </c>
      <c r="J19" s="43">
        <f t="shared" si="4"/>
        <v>2247.4203</v>
      </c>
      <c r="K19" s="43">
        <v>2247.4203</v>
      </c>
      <c r="L19" s="43"/>
      <c r="M19" s="43"/>
      <c r="N19" s="43"/>
      <c r="O19" s="43"/>
      <c r="P19" s="43"/>
      <c r="Q19" s="43"/>
      <c r="R19" s="43"/>
      <c r="S19" s="43"/>
      <c r="T19" s="58"/>
      <c r="U19" s="25" t="s">
        <v>60</v>
      </c>
      <c r="V19" s="25" t="s">
        <v>61</v>
      </c>
      <c r="W19" s="59" t="s">
        <v>38</v>
      </c>
    </row>
    <row r="20" s="4" customFormat="1" ht="133" customHeight="1" spans="1:23">
      <c r="A20" s="23">
        <v>13</v>
      </c>
      <c r="B20" s="24" t="s">
        <v>90</v>
      </c>
      <c r="C20" s="25" t="s">
        <v>91</v>
      </c>
      <c r="D20" s="25" t="s">
        <v>56</v>
      </c>
      <c r="E20" s="25" t="s">
        <v>65</v>
      </c>
      <c r="F20" s="25" t="s">
        <v>33</v>
      </c>
      <c r="G20" s="25" t="s">
        <v>82</v>
      </c>
      <c r="H20" s="26" t="s">
        <v>92</v>
      </c>
      <c r="I20" s="43">
        <f t="shared" si="3"/>
        <v>1011.753</v>
      </c>
      <c r="J20" s="43">
        <f t="shared" si="4"/>
        <v>1011.753</v>
      </c>
      <c r="K20" s="44"/>
      <c r="L20" s="43">
        <v>1011.753</v>
      </c>
      <c r="M20" s="43"/>
      <c r="N20" s="43"/>
      <c r="O20" s="43"/>
      <c r="P20" s="43"/>
      <c r="Q20" s="43"/>
      <c r="R20" s="43"/>
      <c r="S20" s="43"/>
      <c r="T20" s="58"/>
      <c r="U20" s="25" t="s">
        <v>60</v>
      </c>
      <c r="V20" s="25" t="s">
        <v>61</v>
      </c>
      <c r="W20" s="59" t="s">
        <v>38</v>
      </c>
    </row>
    <row r="21" s="4" customFormat="1" ht="135" customHeight="1" spans="1:23">
      <c r="A21" s="23">
        <v>14</v>
      </c>
      <c r="B21" s="24" t="s">
        <v>93</v>
      </c>
      <c r="C21" s="25" t="s">
        <v>94</v>
      </c>
      <c r="D21" s="25" t="s">
        <v>56</v>
      </c>
      <c r="E21" s="25" t="s">
        <v>65</v>
      </c>
      <c r="F21" s="25" t="s">
        <v>33</v>
      </c>
      <c r="G21" s="25" t="s">
        <v>82</v>
      </c>
      <c r="H21" s="26" t="s">
        <v>95</v>
      </c>
      <c r="I21" s="43">
        <f t="shared" si="3"/>
        <v>397.32</v>
      </c>
      <c r="J21" s="43">
        <f t="shared" si="4"/>
        <v>397.32</v>
      </c>
      <c r="K21" s="43">
        <v>397.32</v>
      </c>
      <c r="L21" s="43"/>
      <c r="M21" s="43"/>
      <c r="N21" s="43"/>
      <c r="O21" s="43"/>
      <c r="P21" s="43"/>
      <c r="Q21" s="43"/>
      <c r="R21" s="43"/>
      <c r="S21" s="43"/>
      <c r="T21" s="58"/>
      <c r="U21" s="25" t="s">
        <v>60</v>
      </c>
      <c r="V21" s="25" t="s">
        <v>61</v>
      </c>
      <c r="W21" s="59" t="s">
        <v>38</v>
      </c>
    </row>
    <row r="22" s="4" customFormat="1" ht="198" customHeight="1" spans="1:23">
      <c r="A22" s="23">
        <v>15</v>
      </c>
      <c r="B22" s="24" t="s">
        <v>96</v>
      </c>
      <c r="C22" s="25" t="s">
        <v>97</v>
      </c>
      <c r="D22" s="25" t="s">
        <v>56</v>
      </c>
      <c r="E22" s="25" t="s">
        <v>98</v>
      </c>
      <c r="F22" s="25" t="s">
        <v>33</v>
      </c>
      <c r="G22" s="25" t="s">
        <v>82</v>
      </c>
      <c r="H22" s="26" t="s">
        <v>99</v>
      </c>
      <c r="I22" s="43">
        <v>7718.9</v>
      </c>
      <c r="J22" s="43">
        <f t="shared" si="4"/>
        <v>7718.9</v>
      </c>
      <c r="K22" s="43">
        <v>7718.9</v>
      </c>
      <c r="L22" s="43"/>
      <c r="M22" s="43"/>
      <c r="N22" s="43"/>
      <c r="O22" s="43"/>
      <c r="P22" s="43"/>
      <c r="Q22" s="43"/>
      <c r="R22" s="43"/>
      <c r="S22" s="43"/>
      <c r="T22" s="58"/>
      <c r="U22" s="25" t="s">
        <v>60</v>
      </c>
      <c r="V22" s="25" t="s">
        <v>61</v>
      </c>
      <c r="W22" s="59" t="s">
        <v>62</v>
      </c>
    </row>
    <row r="23" s="4" customFormat="1" ht="196" customHeight="1" spans="1:23">
      <c r="A23" s="23">
        <v>16</v>
      </c>
      <c r="B23" s="24" t="s">
        <v>100</v>
      </c>
      <c r="C23" s="25" t="s">
        <v>101</v>
      </c>
      <c r="D23" s="25" t="s">
        <v>56</v>
      </c>
      <c r="E23" s="25" t="s">
        <v>98</v>
      </c>
      <c r="F23" s="25" t="s">
        <v>33</v>
      </c>
      <c r="G23" s="25" t="s">
        <v>82</v>
      </c>
      <c r="H23" s="26" t="s">
        <v>102</v>
      </c>
      <c r="I23" s="43">
        <v>3903.5</v>
      </c>
      <c r="J23" s="43">
        <f t="shared" si="4"/>
        <v>3903.5</v>
      </c>
      <c r="K23" s="43">
        <v>3903.5</v>
      </c>
      <c r="L23" s="43"/>
      <c r="M23" s="43"/>
      <c r="N23" s="43"/>
      <c r="O23" s="43"/>
      <c r="P23" s="43"/>
      <c r="Q23" s="43"/>
      <c r="R23" s="43"/>
      <c r="S23" s="43"/>
      <c r="T23" s="58"/>
      <c r="U23" s="25" t="s">
        <v>60</v>
      </c>
      <c r="V23" s="25" t="s">
        <v>61</v>
      </c>
      <c r="W23" s="59" t="s">
        <v>62</v>
      </c>
    </row>
    <row r="24" s="4" customFormat="1" ht="109" customHeight="1" spans="1:23">
      <c r="A24" s="23">
        <v>17</v>
      </c>
      <c r="B24" s="24" t="s">
        <v>103</v>
      </c>
      <c r="C24" s="25" t="s">
        <v>104</v>
      </c>
      <c r="D24" s="25" t="s">
        <v>105</v>
      </c>
      <c r="E24" s="25" t="s">
        <v>106</v>
      </c>
      <c r="F24" s="25" t="s">
        <v>33</v>
      </c>
      <c r="G24" s="25" t="s">
        <v>82</v>
      </c>
      <c r="H24" s="26" t="s">
        <v>107</v>
      </c>
      <c r="I24" s="43">
        <f t="shared" ref="I24:I28" si="5">J24+R24+S24</f>
        <v>1300</v>
      </c>
      <c r="J24" s="43">
        <f t="shared" si="4"/>
        <v>1290</v>
      </c>
      <c r="K24" s="43">
        <v>1290</v>
      </c>
      <c r="L24" s="43"/>
      <c r="M24" s="43"/>
      <c r="N24" s="43"/>
      <c r="O24" s="43"/>
      <c r="P24" s="43"/>
      <c r="Q24" s="43"/>
      <c r="R24" s="43"/>
      <c r="S24" s="43">
        <v>10</v>
      </c>
      <c r="T24" s="58"/>
      <c r="U24" s="25" t="s">
        <v>60</v>
      </c>
      <c r="V24" s="25" t="s">
        <v>61</v>
      </c>
      <c r="W24" s="59" t="s">
        <v>106</v>
      </c>
    </row>
    <row r="25" s="4" customFormat="1" ht="178" customHeight="1" spans="1:23">
      <c r="A25" s="23">
        <v>18</v>
      </c>
      <c r="B25" s="23" t="s">
        <v>108</v>
      </c>
      <c r="C25" s="25" t="s">
        <v>109</v>
      </c>
      <c r="D25" s="25" t="s">
        <v>110</v>
      </c>
      <c r="E25" s="25" t="s">
        <v>111</v>
      </c>
      <c r="F25" s="25" t="s">
        <v>33</v>
      </c>
      <c r="G25" s="25" t="s">
        <v>112</v>
      </c>
      <c r="H25" s="26" t="s">
        <v>113</v>
      </c>
      <c r="I25" s="43">
        <v>3380</v>
      </c>
      <c r="J25" s="43">
        <f t="shared" si="4"/>
        <v>3380</v>
      </c>
      <c r="K25" s="43">
        <v>3380</v>
      </c>
      <c r="L25" s="43"/>
      <c r="M25" s="43"/>
      <c r="N25" s="43"/>
      <c r="O25" s="43"/>
      <c r="P25" s="43"/>
      <c r="Q25" s="43"/>
      <c r="R25" s="43"/>
      <c r="S25" s="43"/>
      <c r="T25" s="58"/>
      <c r="U25" s="25" t="s">
        <v>114</v>
      </c>
      <c r="V25" s="25" t="s">
        <v>115</v>
      </c>
      <c r="W25" s="59" t="s">
        <v>116</v>
      </c>
    </row>
    <row r="26" s="4" customFormat="1" ht="124" customHeight="1" spans="1:23">
      <c r="A26" s="23">
        <v>19</v>
      </c>
      <c r="B26" s="24" t="s">
        <v>117</v>
      </c>
      <c r="C26" s="25" t="s">
        <v>118</v>
      </c>
      <c r="D26" s="25" t="s">
        <v>110</v>
      </c>
      <c r="E26" s="25" t="s">
        <v>111</v>
      </c>
      <c r="F26" s="25" t="s">
        <v>33</v>
      </c>
      <c r="G26" s="27" t="s">
        <v>119</v>
      </c>
      <c r="H26" s="26" t="s">
        <v>120</v>
      </c>
      <c r="I26" s="43">
        <f t="shared" si="5"/>
        <v>845</v>
      </c>
      <c r="J26" s="43">
        <f t="shared" si="4"/>
        <v>845</v>
      </c>
      <c r="K26" s="43"/>
      <c r="L26" s="43"/>
      <c r="M26" s="23"/>
      <c r="N26" s="23">
        <v>845</v>
      </c>
      <c r="O26" s="23"/>
      <c r="P26" s="23"/>
      <c r="Q26" s="23"/>
      <c r="R26" s="43"/>
      <c r="S26" s="43"/>
      <c r="T26" s="58"/>
      <c r="U26" s="25" t="s">
        <v>114</v>
      </c>
      <c r="V26" s="25" t="s">
        <v>115</v>
      </c>
      <c r="W26" s="59" t="s">
        <v>116</v>
      </c>
    </row>
    <row r="27" s="5" customFormat="1" ht="220" customHeight="1" spans="1:23">
      <c r="A27" s="23">
        <v>20</v>
      </c>
      <c r="B27" s="24" t="s">
        <v>121</v>
      </c>
      <c r="C27" s="25" t="s">
        <v>122</v>
      </c>
      <c r="D27" s="25" t="s">
        <v>31</v>
      </c>
      <c r="E27" s="25" t="s">
        <v>41</v>
      </c>
      <c r="F27" s="25" t="s">
        <v>33</v>
      </c>
      <c r="G27" s="25" t="s">
        <v>123</v>
      </c>
      <c r="H27" s="26" t="s">
        <v>124</v>
      </c>
      <c r="I27" s="43">
        <v>697.4</v>
      </c>
      <c r="J27" s="43">
        <f t="shared" si="4"/>
        <v>697.4</v>
      </c>
      <c r="K27" s="43"/>
      <c r="L27" s="43"/>
      <c r="M27" s="43"/>
      <c r="N27" s="43">
        <v>697.4</v>
      </c>
      <c r="O27" s="43"/>
      <c r="P27" s="43"/>
      <c r="Q27" s="43"/>
      <c r="R27" s="43"/>
      <c r="S27" s="43"/>
      <c r="T27" s="58"/>
      <c r="U27" s="25" t="s">
        <v>125</v>
      </c>
      <c r="V27" s="25" t="s">
        <v>126</v>
      </c>
      <c r="W27" s="60"/>
    </row>
    <row r="28" s="6" customFormat="1" ht="87" customHeight="1" spans="1:23">
      <c r="A28" s="23">
        <v>21</v>
      </c>
      <c r="B28" s="24" t="s">
        <v>127</v>
      </c>
      <c r="C28" s="28" t="s">
        <v>128</v>
      </c>
      <c r="D28" s="28" t="s">
        <v>129</v>
      </c>
      <c r="E28" s="25" t="s">
        <v>130</v>
      </c>
      <c r="F28" s="25" t="s">
        <v>33</v>
      </c>
      <c r="G28" s="25" t="s">
        <v>131</v>
      </c>
      <c r="H28" s="29" t="s">
        <v>132</v>
      </c>
      <c r="I28" s="45">
        <f t="shared" si="5"/>
        <v>600</v>
      </c>
      <c r="J28" s="45">
        <f t="shared" si="4"/>
        <v>600</v>
      </c>
      <c r="K28" s="45">
        <v>600</v>
      </c>
      <c r="L28" s="45"/>
      <c r="M28" s="45"/>
      <c r="N28" s="45"/>
      <c r="O28" s="45"/>
      <c r="P28" s="45"/>
      <c r="Q28" s="45"/>
      <c r="R28" s="45"/>
      <c r="S28" s="45"/>
      <c r="T28" s="61"/>
      <c r="U28" s="62" t="s">
        <v>60</v>
      </c>
      <c r="V28" s="62" t="s">
        <v>61</v>
      </c>
      <c r="W28" s="63"/>
    </row>
    <row r="29" s="4" customFormat="1" ht="43" customHeight="1" spans="1:23">
      <c r="A29" s="27" t="s">
        <v>133</v>
      </c>
      <c r="B29" s="30"/>
      <c r="C29" s="30"/>
      <c r="D29" s="30"/>
      <c r="E29" s="30"/>
      <c r="F29" s="30"/>
      <c r="G29" s="23"/>
      <c r="H29" s="31"/>
      <c r="I29" s="43">
        <f>SUM(I30:I34)</f>
        <v>2417.6</v>
      </c>
      <c r="J29" s="43">
        <f t="shared" ref="J29:U29" si="6">SUM(J30:J34)</f>
        <v>2317.6</v>
      </c>
      <c r="K29" s="43">
        <f t="shared" si="6"/>
        <v>833.6</v>
      </c>
      <c r="L29" s="43">
        <f t="shared" si="6"/>
        <v>1484</v>
      </c>
      <c r="M29" s="43">
        <f t="shared" si="6"/>
        <v>0</v>
      </c>
      <c r="N29" s="43">
        <f t="shared" si="6"/>
        <v>0</v>
      </c>
      <c r="O29" s="43">
        <f t="shared" si="6"/>
        <v>0</v>
      </c>
      <c r="P29" s="43">
        <f t="shared" si="6"/>
        <v>0</v>
      </c>
      <c r="Q29" s="43">
        <f t="shared" si="6"/>
        <v>0</v>
      </c>
      <c r="R29" s="43">
        <f t="shared" si="6"/>
        <v>0</v>
      </c>
      <c r="S29" s="43">
        <f t="shared" si="6"/>
        <v>100</v>
      </c>
      <c r="T29" s="43">
        <f t="shared" si="6"/>
        <v>0</v>
      </c>
      <c r="U29" s="23"/>
      <c r="V29" s="23"/>
      <c r="W29" s="64"/>
    </row>
    <row r="30" s="4" customFormat="1" ht="138" customHeight="1" spans="1:23">
      <c r="A30" s="30">
        <v>22</v>
      </c>
      <c r="B30" s="24" t="s">
        <v>134</v>
      </c>
      <c r="C30" s="25" t="s">
        <v>135</v>
      </c>
      <c r="D30" s="27" t="s">
        <v>136</v>
      </c>
      <c r="E30" s="27" t="s">
        <v>137</v>
      </c>
      <c r="F30" s="25" t="s">
        <v>33</v>
      </c>
      <c r="G30" s="27" t="s">
        <v>82</v>
      </c>
      <c r="H30" s="26" t="s">
        <v>138</v>
      </c>
      <c r="I30" s="46">
        <v>50.4</v>
      </c>
      <c r="J30" s="43">
        <f t="shared" ref="J30:J34" si="7">SUM(K30:Q30)</f>
        <v>50.4</v>
      </c>
      <c r="K30" s="46">
        <v>50.4</v>
      </c>
      <c r="L30" s="23"/>
      <c r="M30" s="23"/>
      <c r="N30" s="23"/>
      <c r="O30" s="23"/>
      <c r="P30" s="23"/>
      <c r="Q30" s="23"/>
      <c r="R30" s="43"/>
      <c r="S30" s="43"/>
      <c r="T30" s="65"/>
      <c r="U30" s="25" t="s">
        <v>139</v>
      </c>
      <c r="V30" s="25" t="s">
        <v>140</v>
      </c>
      <c r="W30" s="66" t="s">
        <v>141</v>
      </c>
    </row>
    <row r="31" s="4" customFormat="1" ht="77" customHeight="1" spans="1:23">
      <c r="A31" s="30">
        <v>23</v>
      </c>
      <c r="B31" s="24" t="s">
        <v>142</v>
      </c>
      <c r="C31" s="25" t="s">
        <v>143</v>
      </c>
      <c r="D31" s="27" t="s">
        <v>144</v>
      </c>
      <c r="E31" s="27" t="s">
        <v>144</v>
      </c>
      <c r="F31" s="25" t="s">
        <v>33</v>
      </c>
      <c r="G31" s="27" t="s">
        <v>82</v>
      </c>
      <c r="H31" s="26" t="s">
        <v>145</v>
      </c>
      <c r="I31" s="46">
        <v>774</v>
      </c>
      <c r="J31" s="43">
        <f t="shared" si="7"/>
        <v>774</v>
      </c>
      <c r="K31" s="46"/>
      <c r="L31" s="46">
        <v>774</v>
      </c>
      <c r="M31" s="23"/>
      <c r="N31" s="23"/>
      <c r="O31" s="23"/>
      <c r="P31" s="23"/>
      <c r="Q31" s="23"/>
      <c r="R31" s="43"/>
      <c r="S31" s="43"/>
      <c r="T31" s="65"/>
      <c r="U31" s="25" t="s">
        <v>146</v>
      </c>
      <c r="V31" s="25" t="s">
        <v>147</v>
      </c>
      <c r="W31" s="66" t="s">
        <v>141</v>
      </c>
    </row>
    <row r="32" s="4" customFormat="1" ht="202" customHeight="1" spans="1:23">
      <c r="A32" s="30">
        <v>24</v>
      </c>
      <c r="B32" s="24" t="s">
        <v>148</v>
      </c>
      <c r="C32" s="25" t="s">
        <v>149</v>
      </c>
      <c r="D32" s="27" t="s">
        <v>150</v>
      </c>
      <c r="E32" s="27" t="s">
        <v>151</v>
      </c>
      <c r="F32" s="25" t="s">
        <v>33</v>
      </c>
      <c r="G32" s="27" t="s">
        <v>82</v>
      </c>
      <c r="H32" s="26" t="s">
        <v>152</v>
      </c>
      <c r="I32" s="46">
        <v>530</v>
      </c>
      <c r="J32" s="43">
        <f t="shared" si="7"/>
        <v>430</v>
      </c>
      <c r="K32" s="46">
        <v>200</v>
      </c>
      <c r="L32" s="23">
        <v>230</v>
      </c>
      <c r="M32" s="23"/>
      <c r="N32" s="23"/>
      <c r="O32" s="23"/>
      <c r="P32" s="23"/>
      <c r="Q32" s="23"/>
      <c r="R32" s="43"/>
      <c r="S32" s="43">
        <v>100</v>
      </c>
      <c r="T32" s="65"/>
      <c r="U32" s="25" t="s">
        <v>60</v>
      </c>
      <c r="V32" s="25" t="s">
        <v>61</v>
      </c>
      <c r="W32" s="66" t="s">
        <v>141</v>
      </c>
    </row>
    <row r="33" s="4" customFormat="1" ht="85" customHeight="1" spans="1:23">
      <c r="A33" s="30">
        <v>25</v>
      </c>
      <c r="B33" s="24" t="s">
        <v>153</v>
      </c>
      <c r="C33" s="25" t="s">
        <v>154</v>
      </c>
      <c r="D33" s="27" t="s">
        <v>144</v>
      </c>
      <c r="E33" s="27" t="s">
        <v>144</v>
      </c>
      <c r="F33" s="25" t="s">
        <v>33</v>
      </c>
      <c r="G33" s="27" t="s">
        <v>82</v>
      </c>
      <c r="H33" s="26" t="s">
        <v>155</v>
      </c>
      <c r="I33" s="46">
        <v>583.2</v>
      </c>
      <c r="J33" s="43">
        <f t="shared" si="7"/>
        <v>583.2</v>
      </c>
      <c r="K33" s="46">
        <v>583.2</v>
      </c>
      <c r="L33" s="23"/>
      <c r="M33" s="23"/>
      <c r="N33" s="23"/>
      <c r="O33" s="23"/>
      <c r="P33" s="23"/>
      <c r="Q33" s="23"/>
      <c r="R33" s="43"/>
      <c r="S33" s="43"/>
      <c r="T33" s="65"/>
      <c r="U33" s="25" t="s">
        <v>139</v>
      </c>
      <c r="V33" s="25" t="s">
        <v>140</v>
      </c>
      <c r="W33" s="66" t="s">
        <v>141</v>
      </c>
    </row>
    <row r="34" s="4" customFormat="1" ht="88" customHeight="1" spans="1:23">
      <c r="A34" s="30">
        <v>26</v>
      </c>
      <c r="B34" s="24" t="s">
        <v>156</v>
      </c>
      <c r="C34" s="25" t="s">
        <v>157</v>
      </c>
      <c r="D34" s="27" t="s">
        <v>144</v>
      </c>
      <c r="E34" s="27" t="s">
        <v>144</v>
      </c>
      <c r="F34" s="25" t="s">
        <v>33</v>
      </c>
      <c r="G34" s="27" t="s">
        <v>82</v>
      </c>
      <c r="H34" s="26" t="s">
        <v>158</v>
      </c>
      <c r="I34" s="46">
        <v>480</v>
      </c>
      <c r="J34" s="43">
        <f t="shared" si="7"/>
        <v>480</v>
      </c>
      <c r="K34" s="46"/>
      <c r="L34" s="46">
        <v>480</v>
      </c>
      <c r="M34" s="23"/>
      <c r="N34" s="23"/>
      <c r="O34" s="23"/>
      <c r="P34" s="23"/>
      <c r="Q34" s="23"/>
      <c r="R34" s="43"/>
      <c r="S34" s="43"/>
      <c r="T34" s="65"/>
      <c r="U34" s="25" t="s">
        <v>139</v>
      </c>
      <c r="V34" s="25" t="s">
        <v>140</v>
      </c>
      <c r="W34" s="66" t="s">
        <v>141</v>
      </c>
    </row>
    <row r="35" s="4" customFormat="1" ht="37" customHeight="1" spans="1:23">
      <c r="A35" s="27" t="s">
        <v>159</v>
      </c>
      <c r="B35" s="30"/>
      <c r="C35" s="30"/>
      <c r="D35" s="30"/>
      <c r="E35" s="30"/>
      <c r="F35" s="30"/>
      <c r="G35" s="23"/>
      <c r="H35" s="31"/>
      <c r="I35" s="43">
        <f>SUM(I37:I50)</f>
        <v>11352</v>
      </c>
      <c r="J35" s="43">
        <f t="shared" ref="J35:T35" si="8">SUM(J37:J50)</f>
        <v>11352</v>
      </c>
      <c r="K35" s="43">
        <f t="shared" si="8"/>
        <v>2400</v>
      </c>
      <c r="L35" s="43">
        <f t="shared" si="8"/>
        <v>7150</v>
      </c>
      <c r="M35" s="43">
        <f t="shared" si="8"/>
        <v>1802</v>
      </c>
      <c r="N35" s="43">
        <f t="shared" si="8"/>
        <v>0</v>
      </c>
      <c r="O35" s="43">
        <f t="shared" si="8"/>
        <v>0</v>
      </c>
      <c r="P35" s="43">
        <f t="shared" si="8"/>
        <v>0</v>
      </c>
      <c r="Q35" s="43">
        <f t="shared" si="8"/>
        <v>0</v>
      </c>
      <c r="R35" s="43">
        <f t="shared" si="8"/>
        <v>0</v>
      </c>
      <c r="S35" s="43">
        <f t="shared" si="8"/>
        <v>0</v>
      </c>
      <c r="T35" s="43">
        <f t="shared" si="8"/>
        <v>0</v>
      </c>
      <c r="U35" s="23"/>
      <c r="V35" s="23"/>
      <c r="W35" s="64"/>
    </row>
    <row r="36" s="4" customFormat="1" ht="88" customHeight="1" spans="1:23">
      <c r="A36" s="30">
        <v>27</v>
      </c>
      <c r="B36" s="24" t="s">
        <v>160</v>
      </c>
      <c r="C36" s="32" t="s">
        <v>161</v>
      </c>
      <c r="D36" s="33" t="s">
        <v>162</v>
      </c>
      <c r="E36" s="33" t="s">
        <v>163</v>
      </c>
      <c r="F36" s="32" t="s">
        <v>33</v>
      </c>
      <c r="G36" s="32" t="s">
        <v>164</v>
      </c>
      <c r="H36" s="34" t="s">
        <v>165</v>
      </c>
      <c r="I36" s="47">
        <v>1000</v>
      </c>
      <c r="J36" s="47">
        <f>SUM(K36:Q36)</f>
        <v>1000</v>
      </c>
      <c r="K36" s="24"/>
      <c r="L36" s="24">
        <v>1000</v>
      </c>
      <c r="M36" s="24"/>
      <c r="N36" s="24"/>
      <c r="O36" s="24"/>
      <c r="P36" s="24"/>
      <c r="Q36" s="24"/>
      <c r="R36" s="47"/>
      <c r="S36" s="47"/>
      <c r="T36" s="67"/>
      <c r="U36" s="25" t="s">
        <v>166</v>
      </c>
      <c r="V36" s="25" t="s">
        <v>167</v>
      </c>
      <c r="W36" s="68"/>
    </row>
    <row r="37" s="4" customFormat="1" ht="73" customHeight="1" spans="1:23">
      <c r="A37" s="30">
        <v>28</v>
      </c>
      <c r="B37" s="24" t="s">
        <v>168</v>
      </c>
      <c r="C37" s="25" t="s">
        <v>169</v>
      </c>
      <c r="D37" s="27" t="s">
        <v>170</v>
      </c>
      <c r="E37" s="27" t="s">
        <v>171</v>
      </c>
      <c r="F37" s="25" t="s">
        <v>33</v>
      </c>
      <c r="G37" s="25" t="s">
        <v>172</v>
      </c>
      <c r="H37" s="26" t="s">
        <v>173</v>
      </c>
      <c r="I37" s="43">
        <v>500</v>
      </c>
      <c r="J37" s="43">
        <f t="shared" ref="J37:J44" si="9">SUM(K37:Q37)</f>
        <v>500</v>
      </c>
      <c r="K37" s="43"/>
      <c r="L37" s="43">
        <v>500</v>
      </c>
      <c r="M37" s="23"/>
      <c r="N37" s="23"/>
      <c r="O37" s="23"/>
      <c r="P37" s="23"/>
      <c r="Q37" s="23"/>
      <c r="R37" s="43"/>
      <c r="S37" s="43"/>
      <c r="T37" s="65"/>
      <c r="U37" s="25" t="s">
        <v>146</v>
      </c>
      <c r="V37" s="25" t="s">
        <v>147</v>
      </c>
      <c r="W37" s="69" t="s">
        <v>174</v>
      </c>
    </row>
    <row r="38" s="4" customFormat="1" ht="68" customHeight="1" spans="1:23">
      <c r="A38" s="30">
        <v>29</v>
      </c>
      <c r="B38" s="24" t="s">
        <v>175</v>
      </c>
      <c r="C38" s="25" t="s">
        <v>176</v>
      </c>
      <c r="D38" s="27" t="s">
        <v>162</v>
      </c>
      <c r="E38" s="27" t="s">
        <v>177</v>
      </c>
      <c r="F38" s="25" t="s">
        <v>33</v>
      </c>
      <c r="G38" s="25" t="s">
        <v>178</v>
      </c>
      <c r="H38" s="26" t="s">
        <v>179</v>
      </c>
      <c r="I38" s="43">
        <f t="shared" ref="I38:I44" si="10">SUM(K38:S38)</f>
        <v>650</v>
      </c>
      <c r="J38" s="43">
        <f t="shared" si="9"/>
        <v>650</v>
      </c>
      <c r="K38" s="43"/>
      <c r="L38" s="23">
        <v>650</v>
      </c>
      <c r="M38" s="23"/>
      <c r="N38" s="23"/>
      <c r="O38" s="23"/>
      <c r="P38" s="23"/>
      <c r="Q38" s="23"/>
      <c r="R38" s="43"/>
      <c r="S38" s="43"/>
      <c r="T38" s="65"/>
      <c r="U38" s="25" t="s">
        <v>166</v>
      </c>
      <c r="V38" s="25" t="s">
        <v>167</v>
      </c>
      <c r="W38" s="69" t="s">
        <v>174</v>
      </c>
    </row>
    <row r="39" s="4" customFormat="1" ht="63" customHeight="1" spans="1:23">
      <c r="A39" s="30">
        <v>30</v>
      </c>
      <c r="B39" s="24" t="s">
        <v>180</v>
      </c>
      <c r="C39" s="25" t="s">
        <v>181</v>
      </c>
      <c r="D39" s="27" t="s">
        <v>162</v>
      </c>
      <c r="E39" s="27" t="s">
        <v>177</v>
      </c>
      <c r="F39" s="25" t="s">
        <v>33</v>
      </c>
      <c r="G39" s="25" t="s">
        <v>182</v>
      </c>
      <c r="H39" s="26" t="s">
        <v>183</v>
      </c>
      <c r="I39" s="43">
        <f t="shared" si="10"/>
        <v>6000</v>
      </c>
      <c r="J39" s="43">
        <f t="shared" si="9"/>
        <v>6000</v>
      </c>
      <c r="K39" s="43"/>
      <c r="L39" s="43">
        <v>6000</v>
      </c>
      <c r="M39" s="23"/>
      <c r="N39" s="23"/>
      <c r="O39" s="23"/>
      <c r="P39" s="23"/>
      <c r="Q39" s="23"/>
      <c r="R39" s="43"/>
      <c r="S39" s="43"/>
      <c r="T39" s="65"/>
      <c r="U39" s="25" t="s">
        <v>166</v>
      </c>
      <c r="V39" s="25" t="s">
        <v>167</v>
      </c>
      <c r="W39" s="69" t="s">
        <v>174</v>
      </c>
    </row>
    <row r="40" s="7" customFormat="1" ht="49" customHeight="1" spans="1:23">
      <c r="A40" s="30">
        <v>31</v>
      </c>
      <c r="B40" s="24" t="s">
        <v>184</v>
      </c>
      <c r="C40" s="28" t="s">
        <v>185</v>
      </c>
      <c r="D40" s="35" t="s">
        <v>186</v>
      </c>
      <c r="E40" s="25" t="s">
        <v>171</v>
      </c>
      <c r="F40" s="25" t="s">
        <v>33</v>
      </c>
      <c r="G40" s="25" t="s">
        <v>131</v>
      </c>
      <c r="H40" s="29" t="s">
        <v>187</v>
      </c>
      <c r="I40" s="45">
        <f t="shared" si="10"/>
        <v>400</v>
      </c>
      <c r="J40" s="45">
        <f t="shared" si="9"/>
        <v>400</v>
      </c>
      <c r="K40" s="45">
        <v>400</v>
      </c>
      <c r="L40" s="45"/>
      <c r="M40" s="48"/>
      <c r="N40" s="48"/>
      <c r="O40" s="48"/>
      <c r="P40" s="48"/>
      <c r="Q40" s="48"/>
      <c r="R40" s="45"/>
      <c r="S40" s="45"/>
      <c r="T40" s="61"/>
      <c r="U40" s="62" t="s">
        <v>188</v>
      </c>
      <c r="V40" s="25" t="s">
        <v>189</v>
      </c>
      <c r="W40" s="70"/>
    </row>
    <row r="41" s="7" customFormat="1" ht="67" customHeight="1" spans="1:23">
      <c r="A41" s="30">
        <v>32</v>
      </c>
      <c r="B41" s="24" t="s">
        <v>190</v>
      </c>
      <c r="C41" s="28" t="s">
        <v>191</v>
      </c>
      <c r="D41" s="35" t="s">
        <v>186</v>
      </c>
      <c r="E41" s="27" t="s">
        <v>177</v>
      </c>
      <c r="F41" s="25" t="s">
        <v>33</v>
      </c>
      <c r="G41" s="25" t="s">
        <v>192</v>
      </c>
      <c r="H41" s="36" t="s">
        <v>193</v>
      </c>
      <c r="I41" s="45">
        <f t="shared" si="10"/>
        <v>775</v>
      </c>
      <c r="J41" s="45">
        <f t="shared" si="9"/>
        <v>775</v>
      </c>
      <c r="K41" s="45">
        <v>775</v>
      </c>
      <c r="L41" s="45"/>
      <c r="M41" s="48"/>
      <c r="N41" s="48"/>
      <c r="O41" s="48"/>
      <c r="P41" s="48"/>
      <c r="Q41" s="48"/>
      <c r="R41" s="45"/>
      <c r="S41" s="45"/>
      <c r="T41" s="61"/>
      <c r="U41" s="62" t="s">
        <v>166</v>
      </c>
      <c r="V41" s="62" t="s">
        <v>167</v>
      </c>
      <c r="W41" s="70"/>
    </row>
    <row r="42" s="7" customFormat="1" ht="49" customHeight="1" spans="1:23">
      <c r="A42" s="30">
        <v>33</v>
      </c>
      <c r="B42" s="24" t="s">
        <v>194</v>
      </c>
      <c r="C42" s="28" t="s">
        <v>195</v>
      </c>
      <c r="D42" s="35" t="s">
        <v>186</v>
      </c>
      <c r="E42" s="27" t="s">
        <v>177</v>
      </c>
      <c r="F42" s="25" t="s">
        <v>33</v>
      </c>
      <c r="G42" s="25" t="s">
        <v>192</v>
      </c>
      <c r="H42" s="36" t="s">
        <v>196</v>
      </c>
      <c r="I42" s="45">
        <f t="shared" si="10"/>
        <v>225</v>
      </c>
      <c r="J42" s="45">
        <f t="shared" si="9"/>
        <v>225</v>
      </c>
      <c r="K42" s="45">
        <v>225</v>
      </c>
      <c r="L42" s="45"/>
      <c r="M42" s="48"/>
      <c r="N42" s="48"/>
      <c r="O42" s="48"/>
      <c r="P42" s="48"/>
      <c r="Q42" s="48"/>
      <c r="R42" s="45"/>
      <c r="S42" s="45"/>
      <c r="T42" s="61"/>
      <c r="U42" s="62" t="s">
        <v>188</v>
      </c>
      <c r="V42" s="25" t="s">
        <v>189</v>
      </c>
      <c r="W42" s="70"/>
    </row>
    <row r="43" s="7" customFormat="1" ht="67" customHeight="1" spans="1:23">
      <c r="A43" s="30">
        <v>34</v>
      </c>
      <c r="B43" s="24" t="s">
        <v>197</v>
      </c>
      <c r="C43" s="28" t="s">
        <v>198</v>
      </c>
      <c r="D43" s="35" t="s">
        <v>186</v>
      </c>
      <c r="E43" s="27" t="s">
        <v>177</v>
      </c>
      <c r="F43" s="25" t="s">
        <v>33</v>
      </c>
      <c r="G43" s="25" t="s">
        <v>199</v>
      </c>
      <c r="H43" s="29" t="s">
        <v>200</v>
      </c>
      <c r="I43" s="45">
        <f t="shared" si="10"/>
        <v>700</v>
      </c>
      <c r="J43" s="45">
        <f t="shared" si="9"/>
        <v>700</v>
      </c>
      <c r="K43" s="45">
        <v>700</v>
      </c>
      <c r="L43" s="45"/>
      <c r="M43" s="48"/>
      <c r="N43" s="48"/>
      <c r="O43" s="48"/>
      <c r="P43" s="48"/>
      <c r="Q43" s="48"/>
      <c r="R43" s="45"/>
      <c r="S43" s="45"/>
      <c r="T43" s="61"/>
      <c r="U43" s="62" t="s">
        <v>166</v>
      </c>
      <c r="V43" s="62" t="s">
        <v>167</v>
      </c>
      <c r="W43" s="70"/>
    </row>
    <row r="44" s="7" customFormat="1" ht="49" customHeight="1" spans="1:23">
      <c r="A44" s="30">
        <v>35</v>
      </c>
      <c r="B44" s="24" t="s">
        <v>201</v>
      </c>
      <c r="C44" s="28" t="s">
        <v>202</v>
      </c>
      <c r="D44" s="35" t="s">
        <v>186</v>
      </c>
      <c r="E44" s="28" t="s">
        <v>203</v>
      </c>
      <c r="F44" s="25" t="s">
        <v>33</v>
      </c>
      <c r="G44" s="25" t="s">
        <v>199</v>
      </c>
      <c r="H44" s="29" t="s">
        <v>204</v>
      </c>
      <c r="I44" s="45">
        <f t="shared" si="10"/>
        <v>300</v>
      </c>
      <c r="J44" s="45">
        <f t="shared" si="9"/>
        <v>300</v>
      </c>
      <c r="K44" s="45">
        <v>300</v>
      </c>
      <c r="L44" s="45"/>
      <c r="M44" s="48"/>
      <c r="N44" s="48"/>
      <c r="O44" s="48"/>
      <c r="P44" s="48"/>
      <c r="Q44" s="48"/>
      <c r="R44" s="45"/>
      <c r="S44" s="45"/>
      <c r="T44" s="61"/>
      <c r="U44" s="62" t="s">
        <v>188</v>
      </c>
      <c r="V44" s="25" t="s">
        <v>189</v>
      </c>
      <c r="W44" s="70"/>
    </row>
    <row r="45" s="4" customFormat="1" ht="66" customHeight="1" spans="1:23">
      <c r="A45" s="30">
        <v>36</v>
      </c>
      <c r="B45" s="24" t="s">
        <v>205</v>
      </c>
      <c r="C45" s="25" t="s">
        <v>206</v>
      </c>
      <c r="D45" s="27" t="s">
        <v>170</v>
      </c>
      <c r="E45" s="27" t="s">
        <v>171</v>
      </c>
      <c r="F45" s="25" t="s">
        <v>33</v>
      </c>
      <c r="G45" s="25" t="s">
        <v>207</v>
      </c>
      <c r="H45" s="26" t="s">
        <v>208</v>
      </c>
      <c r="I45" s="43">
        <f t="shared" ref="I45:I50" si="11">SUM(K45:S45)</f>
        <v>396</v>
      </c>
      <c r="J45" s="43">
        <f t="shared" ref="J45:J50" si="12">SUM(K45:Q45)</f>
        <v>396</v>
      </c>
      <c r="K45" s="43"/>
      <c r="L45" s="43"/>
      <c r="M45" s="43">
        <v>396</v>
      </c>
      <c r="N45" s="23"/>
      <c r="O45" s="23"/>
      <c r="P45" s="23"/>
      <c r="Q45" s="23"/>
      <c r="R45" s="43"/>
      <c r="S45" s="43"/>
      <c r="T45" s="65"/>
      <c r="U45" s="25" t="s">
        <v>209</v>
      </c>
      <c r="V45" s="25" t="s">
        <v>210</v>
      </c>
      <c r="W45" s="69" t="s">
        <v>174</v>
      </c>
    </row>
    <row r="46" s="4" customFormat="1" ht="60" customHeight="1" spans="1:23">
      <c r="A46" s="30">
        <v>37</v>
      </c>
      <c r="B46" s="24" t="s">
        <v>211</v>
      </c>
      <c r="C46" s="25" t="s">
        <v>212</v>
      </c>
      <c r="D46" s="27" t="s">
        <v>170</v>
      </c>
      <c r="E46" s="27" t="s">
        <v>171</v>
      </c>
      <c r="F46" s="25" t="s">
        <v>33</v>
      </c>
      <c r="G46" s="25" t="s">
        <v>213</v>
      </c>
      <c r="H46" s="26" t="s">
        <v>214</v>
      </c>
      <c r="I46" s="43">
        <f t="shared" si="11"/>
        <v>375</v>
      </c>
      <c r="J46" s="43">
        <f t="shared" si="12"/>
        <v>375</v>
      </c>
      <c r="K46" s="43"/>
      <c r="L46" s="43"/>
      <c r="M46" s="43">
        <v>375</v>
      </c>
      <c r="N46" s="23"/>
      <c r="O46" s="23"/>
      <c r="P46" s="23"/>
      <c r="Q46" s="23"/>
      <c r="R46" s="43"/>
      <c r="S46" s="43"/>
      <c r="T46" s="65"/>
      <c r="U46" s="25" t="s">
        <v>215</v>
      </c>
      <c r="V46" s="25" t="s">
        <v>216</v>
      </c>
      <c r="W46" s="69" t="s">
        <v>174</v>
      </c>
    </row>
    <row r="47" s="4" customFormat="1" ht="66" customHeight="1" spans="1:23">
      <c r="A47" s="30">
        <v>38</v>
      </c>
      <c r="B47" s="24" t="s">
        <v>217</v>
      </c>
      <c r="C47" s="25" t="s">
        <v>218</v>
      </c>
      <c r="D47" s="27" t="s">
        <v>170</v>
      </c>
      <c r="E47" s="27" t="s">
        <v>171</v>
      </c>
      <c r="F47" s="25" t="s">
        <v>33</v>
      </c>
      <c r="G47" s="25" t="s">
        <v>219</v>
      </c>
      <c r="H47" s="26" t="s">
        <v>220</v>
      </c>
      <c r="I47" s="43">
        <f t="shared" si="11"/>
        <v>375</v>
      </c>
      <c r="J47" s="43">
        <f t="shared" si="12"/>
        <v>375</v>
      </c>
      <c r="K47" s="43"/>
      <c r="L47" s="43"/>
      <c r="M47" s="43">
        <v>375</v>
      </c>
      <c r="N47" s="23"/>
      <c r="O47" s="23"/>
      <c r="P47" s="23"/>
      <c r="Q47" s="23"/>
      <c r="R47" s="43"/>
      <c r="S47" s="43"/>
      <c r="T47" s="65"/>
      <c r="U47" s="25" t="s">
        <v>221</v>
      </c>
      <c r="V47" s="25" t="s">
        <v>222</v>
      </c>
      <c r="W47" s="69" t="s">
        <v>174</v>
      </c>
    </row>
    <row r="48" s="4" customFormat="1" ht="66" customHeight="1" spans="1:23">
      <c r="A48" s="30">
        <v>39</v>
      </c>
      <c r="B48" s="24" t="s">
        <v>223</v>
      </c>
      <c r="C48" s="25" t="s">
        <v>224</v>
      </c>
      <c r="D48" s="25" t="s">
        <v>110</v>
      </c>
      <c r="E48" s="25" t="s">
        <v>111</v>
      </c>
      <c r="F48" s="25" t="s">
        <v>33</v>
      </c>
      <c r="G48" s="25" t="s">
        <v>225</v>
      </c>
      <c r="H48" s="26" t="s">
        <v>226</v>
      </c>
      <c r="I48" s="43">
        <f t="shared" si="11"/>
        <v>168</v>
      </c>
      <c r="J48" s="43">
        <f t="shared" si="12"/>
        <v>168</v>
      </c>
      <c r="K48" s="43"/>
      <c r="L48" s="43"/>
      <c r="M48" s="43">
        <v>168</v>
      </c>
      <c r="N48" s="23"/>
      <c r="O48" s="23"/>
      <c r="P48" s="23"/>
      <c r="Q48" s="23"/>
      <c r="R48" s="43"/>
      <c r="S48" s="43"/>
      <c r="T48" s="65"/>
      <c r="U48" s="25" t="s">
        <v>188</v>
      </c>
      <c r="V48" s="25" t="s">
        <v>189</v>
      </c>
      <c r="W48" s="69" t="s">
        <v>174</v>
      </c>
    </row>
    <row r="49" s="4" customFormat="1" ht="66" customHeight="1" spans="1:23">
      <c r="A49" s="30">
        <v>40</v>
      </c>
      <c r="B49" s="24" t="s">
        <v>227</v>
      </c>
      <c r="C49" s="25" t="s">
        <v>228</v>
      </c>
      <c r="D49" s="25" t="s">
        <v>110</v>
      </c>
      <c r="E49" s="25" t="s">
        <v>111</v>
      </c>
      <c r="F49" s="25" t="s">
        <v>33</v>
      </c>
      <c r="G49" s="25" t="s">
        <v>229</v>
      </c>
      <c r="H49" s="26" t="s">
        <v>230</v>
      </c>
      <c r="I49" s="43">
        <f t="shared" si="11"/>
        <v>248</v>
      </c>
      <c r="J49" s="43">
        <f t="shared" si="12"/>
        <v>248</v>
      </c>
      <c r="K49" s="43"/>
      <c r="L49" s="43"/>
      <c r="M49" s="43">
        <v>248</v>
      </c>
      <c r="N49" s="23"/>
      <c r="O49" s="23"/>
      <c r="P49" s="23"/>
      <c r="Q49" s="23"/>
      <c r="R49" s="43"/>
      <c r="S49" s="43"/>
      <c r="T49" s="65"/>
      <c r="U49" s="25" t="s">
        <v>231</v>
      </c>
      <c r="V49" s="25" t="s">
        <v>232</v>
      </c>
      <c r="W49" s="69" t="s">
        <v>174</v>
      </c>
    </row>
    <row r="50" s="8" customFormat="1" ht="66" customHeight="1" spans="1:23">
      <c r="A50" s="30">
        <v>41</v>
      </c>
      <c r="B50" s="24" t="s">
        <v>233</v>
      </c>
      <c r="C50" s="25" t="s">
        <v>234</v>
      </c>
      <c r="D50" s="25" t="s">
        <v>110</v>
      </c>
      <c r="E50" s="25" t="s">
        <v>111</v>
      </c>
      <c r="F50" s="25" t="s">
        <v>33</v>
      </c>
      <c r="G50" s="25" t="s">
        <v>235</v>
      </c>
      <c r="H50" s="26" t="s">
        <v>236</v>
      </c>
      <c r="I50" s="43">
        <f t="shared" si="11"/>
        <v>240</v>
      </c>
      <c r="J50" s="43">
        <f t="shared" si="12"/>
        <v>240</v>
      </c>
      <c r="K50" s="23"/>
      <c r="L50" s="23"/>
      <c r="M50" s="43">
        <v>240</v>
      </c>
      <c r="N50" s="23"/>
      <c r="O50" s="23"/>
      <c r="P50" s="23"/>
      <c r="Q50" s="23"/>
      <c r="R50" s="43"/>
      <c r="S50" s="43"/>
      <c r="T50" s="58"/>
      <c r="U50" s="25" t="s">
        <v>237</v>
      </c>
      <c r="V50" s="25" t="s">
        <v>238</v>
      </c>
      <c r="W50" s="25"/>
    </row>
    <row r="51" s="3" customFormat="1" ht="32" customHeight="1" spans="1:23">
      <c r="A51" s="27" t="s">
        <v>239</v>
      </c>
      <c r="B51" s="30"/>
      <c r="C51" s="30"/>
      <c r="D51" s="30"/>
      <c r="E51" s="30"/>
      <c r="F51" s="30"/>
      <c r="G51" s="23"/>
      <c r="H51" s="31"/>
      <c r="I51" s="46">
        <f>SUM(I52:I53)</f>
        <v>2690</v>
      </c>
      <c r="J51" s="46">
        <f t="shared" ref="J51:U51" si="13">SUM(J52:J53)</f>
        <v>2690</v>
      </c>
      <c r="K51" s="46">
        <f t="shared" si="13"/>
        <v>2690</v>
      </c>
      <c r="L51" s="46">
        <f t="shared" si="13"/>
        <v>0</v>
      </c>
      <c r="M51" s="46">
        <f t="shared" si="13"/>
        <v>0</v>
      </c>
      <c r="N51" s="46">
        <f t="shared" si="13"/>
        <v>0</v>
      </c>
      <c r="O51" s="46">
        <f t="shared" si="13"/>
        <v>0</v>
      </c>
      <c r="P51" s="46">
        <f t="shared" si="13"/>
        <v>0</v>
      </c>
      <c r="Q51" s="46">
        <f t="shared" si="13"/>
        <v>0</v>
      </c>
      <c r="R51" s="46">
        <f t="shared" si="13"/>
        <v>0</v>
      </c>
      <c r="S51" s="46">
        <f t="shared" si="13"/>
        <v>0</v>
      </c>
      <c r="T51" s="46">
        <f t="shared" si="13"/>
        <v>0</v>
      </c>
      <c r="U51" s="23"/>
      <c r="V51" s="44"/>
      <c r="W51" s="71"/>
    </row>
    <row r="52" s="4" customFormat="1" ht="115" customHeight="1" spans="1:23">
      <c r="A52" s="30">
        <v>42</v>
      </c>
      <c r="B52" s="24" t="s">
        <v>240</v>
      </c>
      <c r="C52" s="23" t="s">
        <v>241</v>
      </c>
      <c r="D52" s="27" t="s">
        <v>242</v>
      </c>
      <c r="E52" s="27" t="s">
        <v>243</v>
      </c>
      <c r="F52" s="27" t="s">
        <v>33</v>
      </c>
      <c r="G52" s="37" t="s">
        <v>82</v>
      </c>
      <c r="H52" s="26" t="s">
        <v>244</v>
      </c>
      <c r="I52" s="46">
        <v>1440</v>
      </c>
      <c r="J52" s="43">
        <f t="shared" ref="J52:J55" si="14">SUM(K52:Q52)</f>
        <v>1440</v>
      </c>
      <c r="K52" s="46">
        <v>1440</v>
      </c>
      <c r="L52" s="23"/>
      <c r="M52" s="23"/>
      <c r="N52" s="23"/>
      <c r="O52" s="23"/>
      <c r="P52" s="23"/>
      <c r="Q52" s="23"/>
      <c r="R52" s="43"/>
      <c r="S52" s="43"/>
      <c r="T52" s="43"/>
      <c r="U52" s="37" t="s">
        <v>245</v>
      </c>
      <c r="V52" s="25" t="s">
        <v>246</v>
      </c>
      <c r="W52" s="66" t="s">
        <v>247</v>
      </c>
    </row>
    <row r="53" s="4" customFormat="1" ht="66" customHeight="1" spans="1:23">
      <c r="A53" s="30">
        <v>43</v>
      </c>
      <c r="B53" s="24" t="s">
        <v>248</v>
      </c>
      <c r="C53" s="25" t="s">
        <v>249</v>
      </c>
      <c r="D53" s="27" t="s">
        <v>250</v>
      </c>
      <c r="E53" s="27" t="s">
        <v>251</v>
      </c>
      <c r="F53" s="27" t="s">
        <v>33</v>
      </c>
      <c r="G53" s="37" t="s">
        <v>252</v>
      </c>
      <c r="H53" s="26" t="s">
        <v>253</v>
      </c>
      <c r="I53" s="46">
        <v>1250</v>
      </c>
      <c r="J53" s="43">
        <f t="shared" si="14"/>
        <v>1250</v>
      </c>
      <c r="K53" s="46">
        <v>1250</v>
      </c>
      <c r="L53" s="23"/>
      <c r="M53" s="23"/>
      <c r="N53" s="23"/>
      <c r="O53" s="23"/>
      <c r="P53" s="23"/>
      <c r="Q53" s="23"/>
      <c r="R53" s="43"/>
      <c r="S53" s="43"/>
      <c r="T53" s="43"/>
      <c r="U53" s="25" t="s">
        <v>114</v>
      </c>
      <c r="V53" s="25" t="s">
        <v>115</v>
      </c>
      <c r="W53" s="69" t="s">
        <v>174</v>
      </c>
    </row>
    <row r="54" s="3" customFormat="1" ht="33" customHeight="1" spans="1:23">
      <c r="A54" s="27" t="s">
        <v>254</v>
      </c>
      <c r="B54" s="30"/>
      <c r="C54" s="30"/>
      <c r="D54" s="30"/>
      <c r="E54" s="30"/>
      <c r="F54" s="30"/>
      <c r="G54" s="23"/>
      <c r="H54" s="31"/>
      <c r="I54" s="46">
        <f>I55</f>
        <v>36</v>
      </c>
      <c r="J54" s="46">
        <f t="shared" ref="J54:U54" si="15">J55</f>
        <v>36</v>
      </c>
      <c r="K54" s="46">
        <f t="shared" si="15"/>
        <v>0</v>
      </c>
      <c r="L54" s="46">
        <f t="shared" si="15"/>
        <v>0</v>
      </c>
      <c r="M54" s="46">
        <f t="shared" si="15"/>
        <v>0</v>
      </c>
      <c r="N54" s="46">
        <f t="shared" si="15"/>
        <v>36</v>
      </c>
      <c r="O54" s="46">
        <f t="shared" si="15"/>
        <v>0</v>
      </c>
      <c r="P54" s="46">
        <f t="shared" si="15"/>
        <v>0</v>
      </c>
      <c r="Q54" s="46">
        <f t="shared" si="15"/>
        <v>0</v>
      </c>
      <c r="R54" s="46">
        <f t="shared" si="15"/>
        <v>0</v>
      </c>
      <c r="S54" s="46">
        <f t="shared" si="15"/>
        <v>0</v>
      </c>
      <c r="T54" s="46">
        <f t="shared" si="15"/>
        <v>0</v>
      </c>
      <c r="U54" s="23"/>
      <c r="V54" s="44"/>
      <c r="W54" s="71"/>
    </row>
    <row r="55" s="4" customFormat="1" ht="88" customHeight="1" spans="1:23">
      <c r="A55" s="30">
        <v>44</v>
      </c>
      <c r="B55" s="24" t="s">
        <v>255</v>
      </c>
      <c r="C55" s="25" t="s">
        <v>256</v>
      </c>
      <c r="D55" s="27" t="s">
        <v>257</v>
      </c>
      <c r="E55" s="27" t="s">
        <v>258</v>
      </c>
      <c r="F55" s="27" t="s">
        <v>33</v>
      </c>
      <c r="G55" s="37" t="s">
        <v>82</v>
      </c>
      <c r="H55" s="26" t="s">
        <v>259</v>
      </c>
      <c r="I55" s="46">
        <v>36</v>
      </c>
      <c r="J55" s="43">
        <f t="shared" si="14"/>
        <v>36</v>
      </c>
      <c r="K55" s="43"/>
      <c r="L55" s="23"/>
      <c r="M55" s="23"/>
      <c r="N55" s="46">
        <v>36</v>
      </c>
      <c r="O55" s="23"/>
      <c r="P55" s="23"/>
      <c r="Q55" s="23"/>
      <c r="R55" s="43"/>
      <c r="S55" s="43"/>
      <c r="T55" s="65"/>
      <c r="U55" s="25" t="s">
        <v>125</v>
      </c>
      <c r="V55" s="25" t="s">
        <v>126</v>
      </c>
      <c r="W55" s="72" t="s">
        <v>260</v>
      </c>
    </row>
    <row r="56" s="9" customFormat="1" ht="14.25" spans="1:23">
      <c r="A56" s="38"/>
      <c r="B56" s="3"/>
      <c r="C56" s="4"/>
      <c r="D56" s="3"/>
      <c r="E56" s="3"/>
      <c r="F56" s="3"/>
      <c r="G56" s="4"/>
      <c r="H56" s="3"/>
      <c r="I56" s="49"/>
      <c r="J56" s="3"/>
      <c r="K56" s="3"/>
      <c r="L56" s="50"/>
      <c r="M56" s="50"/>
      <c r="N56" s="50"/>
      <c r="O56" s="50"/>
      <c r="P56" s="50"/>
      <c r="Q56" s="50"/>
      <c r="R56" s="49"/>
      <c r="S56" s="49"/>
      <c r="U56" s="73"/>
      <c r="V56" s="74"/>
      <c r="W56" s="75"/>
    </row>
    <row r="57" spans="22:22">
      <c r="V57" s="76"/>
    </row>
    <row r="58" spans="22:22">
      <c r="V58" s="76"/>
    </row>
    <row r="59" spans="22:22">
      <c r="V59" s="76"/>
    </row>
    <row r="60" spans="22:22">
      <c r="V60" s="76"/>
    </row>
    <row r="61" spans="22:22">
      <c r="V61" s="76"/>
    </row>
    <row r="62" spans="22:22">
      <c r="V62" s="76"/>
    </row>
    <row r="63" spans="22:22">
      <c r="V63" s="76"/>
    </row>
    <row r="64" spans="22:22">
      <c r="V64" s="76"/>
    </row>
    <row r="65" spans="22:22">
      <c r="V65" s="76"/>
    </row>
    <row r="66" spans="22:22">
      <c r="V66" s="76"/>
    </row>
    <row r="67" spans="22:22">
      <c r="V67" s="76"/>
    </row>
    <row r="68" spans="22:22">
      <c r="V68" s="76"/>
    </row>
    <row r="69" spans="22:22">
      <c r="V69" s="76"/>
    </row>
    <row r="70" spans="22:22">
      <c r="V70" s="76"/>
    </row>
    <row r="71" spans="22:22">
      <c r="V71" s="76"/>
    </row>
    <row r="72" spans="22:22">
      <c r="V72" s="76"/>
    </row>
    <row r="73" spans="22:22">
      <c r="V73" s="76"/>
    </row>
    <row r="74" spans="22:22">
      <c r="V74" s="76"/>
    </row>
    <row r="75" spans="22:22">
      <c r="V75" s="76"/>
    </row>
    <row r="76" spans="22:22">
      <c r="V76" s="76"/>
    </row>
    <row r="77" spans="22:22">
      <c r="V77" s="76"/>
    </row>
    <row r="78" spans="22:22">
      <c r="V78" s="76"/>
    </row>
    <row r="79" spans="22:22">
      <c r="V79" s="76"/>
    </row>
    <row r="80" spans="22:22">
      <c r="V80" s="76"/>
    </row>
    <row r="81" spans="22:22">
      <c r="V81" s="76"/>
    </row>
    <row r="82" spans="22:22">
      <c r="V82" s="76"/>
    </row>
    <row r="83" spans="22:22">
      <c r="V83" s="76"/>
    </row>
    <row r="84" spans="22:22">
      <c r="V84" s="76"/>
    </row>
    <row r="85" spans="22:22">
      <c r="V85" s="76"/>
    </row>
    <row r="86" spans="22:22">
      <c r="V86" s="76"/>
    </row>
    <row r="87" spans="22:22">
      <c r="V87" s="76"/>
    </row>
    <row r="88" spans="22:22">
      <c r="V88" s="76"/>
    </row>
    <row r="89" spans="22:22">
      <c r="V89" s="76"/>
    </row>
    <row r="90" spans="22:22">
      <c r="V90" s="76"/>
    </row>
    <row r="91" spans="22:22">
      <c r="V91" s="76"/>
    </row>
    <row r="92" spans="22:22">
      <c r="V92" s="76"/>
    </row>
    <row r="93" spans="22:22">
      <c r="V93" s="76"/>
    </row>
    <row r="94" spans="22:22">
      <c r="V94" s="76"/>
    </row>
    <row r="95" spans="22:22">
      <c r="V95" s="76"/>
    </row>
    <row r="96" spans="22:22">
      <c r="V96" s="76"/>
    </row>
    <row r="97" spans="22:22">
      <c r="V97" s="76"/>
    </row>
    <row r="98" spans="22:22">
      <c r="V98" s="76"/>
    </row>
    <row r="99" spans="22:22">
      <c r="V99" s="76"/>
    </row>
    <row r="100" spans="22:22">
      <c r="V100" s="76"/>
    </row>
    <row r="101" spans="22:22">
      <c r="V101" s="76"/>
    </row>
    <row r="102" spans="22:22">
      <c r="V102" s="76"/>
    </row>
    <row r="103" spans="22:22">
      <c r="V103" s="76"/>
    </row>
    <row r="104" spans="22:22">
      <c r="V104" s="76"/>
    </row>
    <row r="105" spans="22:22">
      <c r="V105" s="76"/>
    </row>
    <row r="106" spans="22:22">
      <c r="V106" s="76"/>
    </row>
    <row r="107" spans="22:22">
      <c r="V107" s="76"/>
    </row>
    <row r="108" spans="22:22">
      <c r="V108" s="76"/>
    </row>
    <row r="109" spans="22:22">
      <c r="V109" s="76"/>
    </row>
    <row r="110" spans="22:22">
      <c r="V110" s="76"/>
    </row>
    <row r="111" spans="22:22">
      <c r="V111" s="76"/>
    </row>
    <row r="112" spans="22:22">
      <c r="V112" s="76"/>
    </row>
    <row r="113" spans="22:22">
      <c r="V113" s="76"/>
    </row>
    <row r="114" spans="22:22">
      <c r="V114" s="76"/>
    </row>
    <row r="115" spans="22:22">
      <c r="V115" s="76"/>
    </row>
    <row r="116" spans="22:22">
      <c r="V116" s="76"/>
    </row>
    <row r="117" spans="22:22">
      <c r="V117" s="76"/>
    </row>
    <row r="118" spans="22:22">
      <c r="V118" s="76"/>
    </row>
    <row r="119" spans="22:22">
      <c r="V119" s="76"/>
    </row>
    <row r="120" spans="22:22">
      <c r="V120" s="76"/>
    </row>
    <row r="121" spans="22:22">
      <c r="V121" s="76"/>
    </row>
    <row r="122" spans="22:22">
      <c r="V122" s="76"/>
    </row>
    <row r="123" spans="22:22">
      <c r="V123" s="76"/>
    </row>
    <row r="124" spans="22:22">
      <c r="V124" s="76"/>
    </row>
    <row r="125" spans="22:22">
      <c r="V125" s="76"/>
    </row>
    <row r="126" spans="22:22">
      <c r="V126" s="76"/>
    </row>
    <row r="127" spans="22:22">
      <c r="V127" s="76"/>
    </row>
    <row r="128" spans="22:22">
      <c r="V128" s="76"/>
    </row>
    <row r="129" spans="22:22">
      <c r="V129" s="76"/>
    </row>
    <row r="130" spans="22:22">
      <c r="V130" s="76"/>
    </row>
    <row r="131" spans="22:22">
      <c r="V131" s="76"/>
    </row>
    <row r="132" spans="22:22">
      <c r="V132" s="76"/>
    </row>
    <row r="133" spans="22:22">
      <c r="V133" s="76"/>
    </row>
    <row r="134" spans="22:22">
      <c r="V134" s="76"/>
    </row>
    <row r="135" spans="22:22">
      <c r="V135" s="76"/>
    </row>
    <row r="136" spans="22:22">
      <c r="V136" s="76"/>
    </row>
    <row r="137" spans="22:22">
      <c r="V137" s="76"/>
    </row>
    <row r="138" spans="22:22">
      <c r="V138" s="76"/>
    </row>
    <row r="139" spans="22:22">
      <c r="V139" s="76"/>
    </row>
    <row r="140" spans="22:22">
      <c r="V140" s="76"/>
    </row>
    <row r="141" spans="22:22">
      <c r="V141" s="76"/>
    </row>
    <row r="142" spans="22:22">
      <c r="V142" s="76"/>
    </row>
    <row r="143" spans="22:22">
      <c r="V143" s="76"/>
    </row>
    <row r="144" spans="22:22">
      <c r="V144" s="76"/>
    </row>
    <row r="145" spans="22:22">
      <c r="V145" s="76"/>
    </row>
    <row r="146" spans="22:22">
      <c r="V146" s="76"/>
    </row>
    <row r="147" spans="22:22">
      <c r="V147" s="76"/>
    </row>
    <row r="148" spans="22:22">
      <c r="V148" s="76"/>
    </row>
    <row r="149" spans="22:22">
      <c r="V149" s="76"/>
    </row>
    <row r="150" spans="22:22">
      <c r="V150" s="76"/>
    </row>
    <row r="151" spans="22:22">
      <c r="V151" s="76"/>
    </row>
    <row r="152" spans="22:22">
      <c r="V152" s="76"/>
    </row>
    <row r="153" spans="22:22">
      <c r="V153" s="76"/>
    </row>
    <row r="154" spans="22:22">
      <c r="V154" s="76"/>
    </row>
    <row r="155" spans="22:22">
      <c r="V155" s="76"/>
    </row>
    <row r="156" spans="22:22">
      <c r="V156" s="76"/>
    </row>
    <row r="157" spans="22:22">
      <c r="V157" s="76"/>
    </row>
    <row r="158" spans="22:22">
      <c r="V158" s="76"/>
    </row>
    <row r="159" spans="22:22">
      <c r="V159" s="76"/>
    </row>
    <row r="160" spans="22:22">
      <c r="V160" s="76"/>
    </row>
    <row r="161" spans="22:22">
      <c r="V161" s="76"/>
    </row>
    <row r="162" spans="22:22">
      <c r="V162" s="76"/>
    </row>
    <row r="163" spans="22:22">
      <c r="V163" s="76"/>
    </row>
  </sheetData>
  <autoFilter ref="A5:XEU55">
    <extLst/>
  </autoFilter>
  <mergeCells count="31">
    <mergeCell ref="A1:W1"/>
    <mergeCell ref="J2:T2"/>
    <mergeCell ref="J3:Q3"/>
    <mergeCell ref="K4:L4"/>
    <mergeCell ref="A6:H6"/>
    <mergeCell ref="A7:C7"/>
    <mergeCell ref="A29:C29"/>
    <mergeCell ref="A35:C35"/>
    <mergeCell ref="A51:C51"/>
    <mergeCell ref="A54:C54"/>
    <mergeCell ref="A2:A5"/>
    <mergeCell ref="B2:B5"/>
    <mergeCell ref="C2:C5"/>
    <mergeCell ref="D2:D5"/>
    <mergeCell ref="E2:E5"/>
    <mergeCell ref="F2:F5"/>
    <mergeCell ref="G2:G5"/>
    <mergeCell ref="H2:H5"/>
    <mergeCell ref="I2:I5"/>
    <mergeCell ref="J4:J5"/>
    <mergeCell ref="M4:M5"/>
    <mergeCell ref="N4:N5"/>
    <mergeCell ref="O4:O5"/>
    <mergeCell ref="P4:P5"/>
    <mergeCell ref="Q4:Q5"/>
    <mergeCell ref="R3:R5"/>
    <mergeCell ref="S3:S5"/>
    <mergeCell ref="T3:T5"/>
    <mergeCell ref="U2:U5"/>
    <mergeCell ref="V2:V5"/>
    <mergeCell ref="W2:W5"/>
  </mergeCells>
  <printOptions horizontalCentered="1"/>
  <pageMargins left="0.432638888888889" right="0.314583333333333" top="0.511805555555556" bottom="0.393055555555556" header="0.432638888888889" footer="0.314583333333333"/>
  <pageSetup paperSize="9" scale="56" fitToHeight="0" orientation="landscape" horizontalDpi="600"/>
  <headerFooter>
    <oddFooter>&amp;C第 &amp;P 页，共 &amp;N 页</oddFooter>
  </headerFooter>
  <rowBreaks count="12" manualBreakCount="12">
    <brk id="55" max="16383" man="1"/>
    <brk id="55" max="16383" man="1"/>
    <brk id="55" max="16383" man="1"/>
    <brk id="55" max="16383" man="1"/>
    <brk id="55" max="16383" man="1"/>
    <brk id="55" max="16383" man="1"/>
    <brk id="55" max="16383" man="1"/>
    <brk id="56" max="16383" man="1"/>
    <brk id="92" max="16383" man="1"/>
    <brk id="152" max="16383" man="1"/>
    <brk id="152" max="16383" man="1"/>
    <brk id="154"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2025年项目计划库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2018-04-27T02:50:00Z</dcterms:created>
  <cp:lastPrinted>2018-10-08T09:33:00Z</cp:lastPrinted>
  <dcterms:modified xsi:type="dcterms:W3CDTF">2024-12-20T09:32:36Z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6AC6C19DC8AE4EDAB355BE781E371F1C</vt:lpwstr>
  </property>
  <property fmtid="{D5CDD505-2E9C-101B-9397-08002B2CF9AE}" pid="4" name="KSOReadingLayout">
    <vt:bool>true</vt:bool>
  </property>
</Properties>
</file>