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<sst xmlns="http://schemas.openxmlformats.org/spreadsheetml/2006/main" count="70" uniqueCount="48">
  <si>
    <t>表十三</t>
  </si>
  <si>
    <t>2023年国有资本经营预算支出表</t>
  </si>
  <si>
    <t>单位：万元</t>
  </si>
  <si>
    <t>科目编码</t>
  </si>
  <si>
    <t>科目名称</t>
  </si>
  <si>
    <t>2022年执行数</t>
  </si>
  <si>
    <t>2023年预算数</t>
  </si>
  <si>
    <t>预算数为执行数的%</t>
  </si>
  <si>
    <t>合计</t>
  </si>
  <si>
    <t>小计</t>
  </si>
  <si>
    <t>资本性支出</t>
  </si>
  <si>
    <t xml:space="preserve">费用性支出 </t>
  </si>
  <si>
    <t>其他支出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</si>
  <si>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</si>
  <si>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</si>
  <si>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</si>
  <si>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</si>
  <si>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</si>
  <si>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</si>
  <si>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</si>
  <si>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</si>
  <si>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</si>
  <si>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</si>
  <si>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</si>
  <si>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</si>
  <si>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</si>
  <si>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</si>
  <si>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</si>
  <si>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</si>
  <si>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</si>
  <si>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</si>
  <si>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</si>
  <si>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</si>
  <si>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</si>
  <si>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</si>
  <si>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一、国有资本经营预算支出 </t>
  </si>
  <si>
    <t xml:space="preserve">  国有资本经营预算支出</t>
  </si>
  <si>
    <t xml:space="preserve">    解决历史遗留问题及改革成本支出</t>
  </si>
  <si>
    <t>……</t>
  </si>
  <si>
    <t xml:space="preserve">  国有企业资本金注入</t>
  </si>
  <si>
    <t xml:space="preserve">  国有企业政策性补贴</t>
  </si>
  <si>
    <t xml:space="preserve">  其他国有资本经营预算支出</t>
  </si>
  <si>
    <t/>
  </si>
  <si>
    <t>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</si>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</sst>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黑体"/>
      <family val="3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瀹嬩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6" borderId="11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8" fillId="5" borderId="2" xfId="0" applyNumberFormat="1" applyFont="1" applyFill="1" applyBorder="1" applyAlignment="1">
      <alignment horizontal="right" vertical="center"/>
    </xf>
    <xf numFmtId="10" fontId="8" fillId="0" borderId="2" xfId="11" applyNumberFormat="1" applyFont="1" applyFill="1" applyBorder="1" applyAlignment="1">
      <alignment horizontal="right" vertical="center"/>
    </xf>
    <xf numFmtId="10" fontId="8" fillId="3" borderId="2" xfId="11" applyNumberFormat="1" applyFont="1" applyFill="1" applyBorder="1" applyAlignment="1">
      <alignment horizontal="right" vertical="center"/>
    </xf>
    <xf numFmtId="177" fontId="8" fillId="3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workbookViewId="0">
      <selection activeCell="A2" sqref="A2:U2"/>
    </sheetView>
  </sheetViews>
  <sheetFormatPr defaultColWidth="7.75" defaultRowHeight="13.5"/>
  <cols>
    <col min="1" max="1" width="9.5" style="1" customWidth="1"/>
    <col min="2" max="2" width="25.75" style="1" customWidth="1"/>
    <col min="3" max="3" width="10.375" style="1" customWidth="1"/>
    <col min="4" max="4" width="8.5" style="1" customWidth="1"/>
    <col min="5" max="5" width="10.375" style="1" customWidth="1"/>
    <col min="6" max="6" width="8.5" style="1" customWidth="1"/>
    <col min="7" max="7" width="12.25" style="1" customWidth="1"/>
    <col min="8" max="10" width="8.5" style="1" customWidth="1"/>
    <col min="11" max="11" width="10.375" style="1" customWidth="1"/>
    <col min="12" max="12" width="9.875" style="1" customWidth="1"/>
    <col min="13" max="13" width="8.5" style="1" customWidth="1"/>
    <col min="14" max="14" width="9.75" style="1" customWidth="1"/>
    <col min="15" max="15" width="8.5" style="1" customWidth="1"/>
    <col min="16" max="16" width="10" style="1" customWidth="1"/>
    <col min="17" max="19" width="8.5" style="1" customWidth="1"/>
    <col min="20" max="20" width="10.75" style="1" customWidth="1"/>
    <col min="21" max="21" width="9.625" style="1" customWidth="1"/>
    <col min="22" max="16384" width="7.75" style="1"/>
  </cols>
  <sheetData>
    <row r="1" s="1" customFormat="1" ht="14.25" spans="1:1">
      <c r="A1" s="5" t="s">
        <v>0</v>
      </c>
    </row>
    <row r="2" s="2" customFormat="1" ht="45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21" customHeight="1" spans="1:2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="1" customFormat="1" ht="22.15" customHeight="1" spans="1:21">
      <c r="A4" s="8" t="s">
        <v>3</v>
      </c>
      <c r="B4" s="9" t="s">
        <v>4</v>
      </c>
      <c r="C4" s="9" t="s">
        <v>5</v>
      </c>
      <c r="D4" s="10"/>
      <c r="E4" s="10"/>
      <c r="F4" s="10"/>
      <c r="G4" s="10"/>
      <c r="H4" s="10"/>
      <c r="I4" s="10"/>
      <c r="J4" s="10"/>
      <c r="K4" s="10"/>
      <c r="L4" s="9" t="s">
        <v>6</v>
      </c>
      <c r="M4" s="10"/>
      <c r="N4" s="10"/>
      <c r="O4" s="10"/>
      <c r="P4" s="10"/>
      <c r="Q4" s="10"/>
      <c r="R4" s="10"/>
      <c r="S4" s="10"/>
      <c r="T4" s="10"/>
      <c r="U4" s="9" t="s">
        <v>7</v>
      </c>
    </row>
    <row r="5" s="1" customFormat="1" ht="22.15" customHeight="1" spans="1:21">
      <c r="A5" s="11"/>
      <c r="B5" s="10"/>
      <c r="C5" s="9" t="s">
        <v>8</v>
      </c>
      <c r="D5" s="9" t="s">
        <v>9</v>
      </c>
      <c r="E5" s="10"/>
      <c r="F5" s="9" t="s">
        <v>10</v>
      </c>
      <c r="G5" s="10"/>
      <c r="H5" s="9" t="s">
        <v>11</v>
      </c>
      <c r="I5" s="10"/>
      <c r="J5" s="9" t="s">
        <v>12</v>
      </c>
      <c r="K5" s="10"/>
      <c r="L5" s="9" t="s">
        <v>8</v>
      </c>
      <c r="M5" s="9" t="s">
        <v>9</v>
      </c>
      <c r="N5" s="10"/>
      <c r="O5" s="9" t="s">
        <v>10</v>
      </c>
      <c r="P5" s="10"/>
      <c r="Q5" s="9" t="s">
        <v>11</v>
      </c>
      <c r="R5" s="10"/>
      <c r="S5" s="9" t="s">
        <v>12</v>
      </c>
      <c r="T5" s="10"/>
      <c r="U5" s="10"/>
    </row>
    <row r="6" s="1" customFormat="1" ht="44.65" customHeight="1" spans="1:21">
      <c r="A6" s="11"/>
      <c r="B6" s="10"/>
      <c r="C6" s="10"/>
      <c r="D6" s="9" t="s">
        <v>13</v>
      </c>
      <c r="E6" s="9" t="s">
        <v>14</v>
      </c>
      <c r="F6" s="9" t="s">
        <v>13</v>
      </c>
      <c r="G6" s="9" t="s">
        <v>14</v>
      </c>
      <c r="H6" s="9" t="s">
        <v>13</v>
      </c>
      <c r="I6" s="9" t="s">
        <v>14</v>
      </c>
      <c r="J6" s="9" t="s">
        <v>13</v>
      </c>
      <c r="K6" s="9" t="s">
        <v>14</v>
      </c>
      <c r="L6" s="10"/>
      <c r="M6" s="9" t="s">
        <v>13</v>
      </c>
      <c r="N6" s="9" t="s">
        <v>14</v>
      </c>
      <c r="O6" s="9" t="s">
        <v>13</v>
      </c>
      <c r="P6" s="9" t="s">
        <v>14</v>
      </c>
      <c r="Q6" s="9" t="s">
        <v>13</v>
      </c>
      <c r="R6" s="9" t="s">
        <v>14</v>
      </c>
      <c r="S6" s="9" t="s">
        <v>13</v>
      </c>
      <c r="T6" s="9" t="s">
        <v>14</v>
      </c>
      <c r="U6" s="10"/>
    </row>
    <row r="7" s="1" customFormat="1" ht="32.1" customHeight="1" spans="1:21">
      <c r="A7" s="12"/>
      <c r="B7" s="13" t="s">
        <v>15</v>
      </c>
      <c r="C7" s="13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9" t="s">
        <v>21</v>
      </c>
      <c r="I7" s="9" t="s">
        <v>22</v>
      </c>
      <c r="J7" s="9" t="s">
        <v>23</v>
      </c>
      <c r="K7" s="9" t="s">
        <v>24</v>
      </c>
      <c r="L7" s="13" t="s">
        <v>25</v>
      </c>
      <c r="M7" s="9" t="s">
        <v>26</v>
      </c>
      <c r="N7" s="9" t="s">
        <v>27</v>
      </c>
      <c r="O7" s="9" t="s">
        <v>28</v>
      </c>
      <c r="P7" s="9" t="s">
        <v>29</v>
      </c>
      <c r="Q7" s="9" t="s">
        <v>30</v>
      </c>
      <c r="R7" s="9" t="s">
        <v>31</v>
      </c>
      <c r="S7" s="9" t="s">
        <v>32</v>
      </c>
      <c r="T7" s="9" t="s">
        <v>33</v>
      </c>
      <c r="U7" s="13" t="s">
        <v>34</v>
      </c>
    </row>
    <row r="8" s="3" customFormat="1" ht="32.1" customHeight="1" spans="1:21">
      <c r="A8" s="12"/>
      <c r="B8" s="14" t="s">
        <v>35</v>
      </c>
      <c r="C8" s="13"/>
      <c r="D8" s="9"/>
      <c r="E8" s="9"/>
      <c r="F8" s="9"/>
      <c r="G8" s="9"/>
      <c r="H8" s="9"/>
      <c r="I8" s="9"/>
      <c r="J8" s="9"/>
      <c r="K8" s="9"/>
      <c r="L8" s="13"/>
      <c r="M8" s="9"/>
      <c r="N8" s="9"/>
      <c r="O8" s="9"/>
      <c r="P8" s="9"/>
      <c r="Q8" s="9"/>
      <c r="R8" s="9"/>
      <c r="S8" s="9"/>
      <c r="T8" s="9"/>
      <c r="U8" s="13"/>
    </row>
    <row r="9" s="4" customFormat="1" ht="32.1" customHeight="1" spans="1:21">
      <c r="A9" s="15">
        <v>223</v>
      </c>
      <c r="B9" s="16" t="s">
        <v>36</v>
      </c>
      <c r="C9" s="17">
        <f>D9+E9</f>
        <v>0</v>
      </c>
      <c r="D9" s="17">
        <f>F9+H9+J9</f>
        <v>0</v>
      </c>
      <c r="E9" s="17">
        <f t="shared" ref="E9:E12" si="0">G9+I9+K9</f>
        <v>0</v>
      </c>
      <c r="F9" s="17">
        <f t="shared" ref="F9:K9" si="1">SUM(F10:F16)</f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ref="L9:L12" si="2">M9+N9</f>
        <v>4</v>
      </c>
      <c r="M9" s="17">
        <f t="shared" ref="M9:M12" si="3">O9+Q9+S9</f>
        <v>0</v>
      </c>
      <c r="N9" s="17">
        <f t="shared" ref="N9:N12" si="4">P9+R9+T9</f>
        <v>4</v>
      </c>
      <c r="O9" s="17">
        <f t="shared" ref="O9:S9" si="5">SUM(O10:O16)</f>
        <v>0</v>
      </c>
      <c r="P9" s="17">
        <f t="shared" si="5"/>
        <v>0</v>
      </c>
      <c r="Q9" s="17">
        <f t="shared" si="5"/>
        <v>0</v>
      </c>
      <c r="R9" s="17">
        <f t="shared" si="5"/>
        <v>0</v>
      </c>
      <c r="S9" s="17">
        <f t="shared" si="5"/>
        <v>0</v>
      </c>
      <c r="T9" s="17">
        <f>T10+T12+T14+T16</f>
        <v>4</v>
      </c>
      <c r="U9" s="26" t="e">
        <f t="shared" ref="U9:U12" si="6">L9/C9</f>
        <v>#DIV/0!</v>
      </c>
    </row>
    <row r="10" s="1" customFormat="1" ht="32.1" customHeight="1" spans="1:21">
      <c r="A10" s="18">
        <v>22301</v>
      </c>
      <c r="B10" s="19" t="s">
        <v>37</v>
      </c>
      <c r="C10" s="20">
        <f>SUM(D10:E10)</f>
        <v>0</v>
      </c>
      <c r="D10" s="20"/>
      <c r="E10" s="20">
        <f t="shared" si="0"/>
        <v>0</v>
      </c>
      <c r="F10" s="20"/>
      <c r="G10" s="21"/>
      <c r="H10" s="20"/>
      <c r="I10" s="20"/>
      <c r="J10" s="20"/>
      <c r="K10" s="20"/>
      <c r="L10" s="20">
        <f t="shared" si="2"/>
        <v>4</v>
      </c>
      <c r="M10" s="17">
        <f t="shared" si="3"/>
        <v>0</v>
      </c>
      <c r="N10" s="20">
        <f t="shared" si="4"/>
        <v>4</v>
      </c>
      <c r="O10" s="20"/>
      <c r="P10" s="24"/>
      <c r="Q10" s="24"/>
      <c r="R10" s="24"/>
      <c r="S10" s="24"/>
      <c r="T10" s="24">
        <v>4</v>
      </c>
      <c r="U10" s="27" t="e">
        <f t="shared" si="6"/>
        <v>#DIV/0!</v>
      </c>
    </row>
    <row r="11" s="1" customFormat="1" ht="32.1" customHeight="1" spans="1:21">
      <c r="A11" s="18"/>
      <c r="B11" s="19" t="s">
        <v>38</v>
      </c>
      <c r="C11" s="20"/>
      <c r="D11" s="20"/>
      <c r="E11" s="20"/>
      <c r="F11" s="20"/>
      <c r="G11" s="21"/>
      <c r="H11" s="20"/>
      <c r="I11" s="20"/>
      <c r="J11" s="20"/>
      <c r="K11" s="20"/>
      <c r="L11" s="20">
        <v>4</v>
      </c>
      <c r="M11" s="17"/>
      <c r="N11" s="20">
        <v>4</v>
      </c>
      <c r="O11" s="20"/>
      <c r="P11" s="24"/>
      <c r="Q11" s="24"/>
      <c r="R11" s="24"/>
      <c r="S11" s="24"/>
      <c r="T11" s="24">
        <v>4</v>
      </c>
      <c r="U11" s="27"/>
    </row>
    <row r="12" s="1" customFormat="1" ht="32.1" customHeight="1" spans="1:21">
      <c r="A12" s="18">
        <v>22302</v>
      </c>
      <c r="B12" s="19" t="s">
        <v>39</v>
      </c>
      <c r="C12" s="20">
        <f>SUM(D12:E12)</f>
        <v>0</v>
      </c>
      <c r="D12" s="20"/>
      <c r="E12" s="20">
        <f t="shared" si="0"/>
        <v>0</v>
      </c>
      <c r="F12" s="20"/>
      <c r="G12" s="21"/>
      <c r="H12" s="20"/>
      <c r="I12" s="20"/>
      <c r="J12" s="20"/>
      <c r="K12" s="20"/>
      <c r="L12" s="20">
        <f t="shared" si="2"/>
        <v>0</v>
      </c>
      <c r="M12" s="17">
        <f t="shared" si="3"/>
        <v>0</v>
      </c>
      <c r="N12" s="20">
        <f t="shared" si="4"/>
        <v>0</v>
      </c>
      <c r="O12" s="20"/>
      <c r="P12" s="24"/>
      <c r="Q12" s="24"/>
      <c r="R12" s="24"/>
      <c r="S12" s="24"/>
      <c r="T12" s="24"/>
      <c r="U12" s="27" t="e">
        <f t="shared" si="6"/>
        <v>#DIV/0!</v>
      </c>
    </row>
    <row r="13" s="1" customFormat="1" ht="32.1" customHeight="1" spans="1:21">
      <c r="A13" s="18"/>
      <c r="B13" s="19" t="s">
        <v>38</v>
      </c>
      <c r="C13" s="20"/>
      <c r="D13" s="20"/>
      <c r="E13" s="20"/>
      <c r="F13" s="20"/>
      <c r="G13" s="21"/>
      <c r="H13" s="20"/>
      <c r="I13" s="20"/>
      <c r="J13" s="20"/>
      <c r="K13" s="20"/>
      <c r="L13" s="20"/>
      <c r="M13" s="17"/>
      <c r="N13" s="20"/>
      <c r="O13" s="20"/>
      <c r="P13" s="24"/>
      <c r="Q13" s="24"/>
      <c r="R13" s="24"/>
      <c r="S13" s="24"/>
      <c r="T13" s="24"/>
      <c r="U13" s="27"/>
    </row>
    <row r="14" s="1" customFormat="1" ht="32.1" customHeight="1" spans="1:21">
      <c r="A14" s="18">
        <v>22303</v>
      </c>
      <c r="B14" s="19" t="s">
        <v>40</v>
      </c>
      <c r="C14" s="20"/>
      <c r="D14" s="20"/>
      <c r="E14" s="20"/>
      <c r="F14" s="20"/>
      <c r="G14" s="21"/>
      <c r="H14" s="20"/>
      <c r="I14" s="20"/>
      <c r="J14" s="20"/>
      <c r="K14" s="20"/>
      <c r="L14" s="20"/>
      <c r="M14" s="17"/>
      <c r="N14" s="20"/>
      <c r="O14" s="20"/>
      <c r="P14" s="24"/>
      <c r="Q14" s="24"/>
      <c r="R14" s="24"/>
      <c r="S14" s="24"/>
      <c r="T14" s="24"/>
      <c r="U14" s="27"/>
    </row>
    <row r="15" s="1" customFormat="1" ht="32.1" customHeight="1" spans="1:21">
      <c r="A15" s="18"/>
      <c r="B15" s="19" t="s">
        <v>38</v>
      </c>
      <c r="C15" s="20"/>
      <c r="D15" s="20"/>
      <c r="E15" s="20"/>
      <c r="F15" s="20"/>
      <c r="G15" s="21"/>
      <c r="H15" s="20"/>
      <c r="I15" s="20"/>
      <c r="J15" s="20"/>
      <c r="K15" s="20"/>
      <c r="L15" s="20"/>
      <c r="M15" s="17"/>
      <c r="N15" s="20"/>
      <c r="O15" s="20"/>
      <c r="P15" s="24"/>
      <c r="Q15" s="24"/>
      <c r="R15" s="24"/>
      <c r="S15" s="24"/>
      <c r="T15" s="24"/>
      <c r="U15" s="27"/>
    </row>
    <row r="16" s="1" customFormat="1" ht="32.1" customHeight="1" spans="1:21">
      <c r="A16" s="18">
        <v>22399</v>
      </c>
      <c r="B16" s="19" t="s">
        <v>41</v>
      </c>
      <c r="C16" s="20">
        <f>SUM(D16:E16)</f>
        <v>0</v>
      </c>
      <c r="D16" s="20"/>
      <c r="E16" s="20">
        <f t="shared" ref="E16:E22" si="7">G16+I16+K16</f>
        <v>0</v>
      </c>
      <c r="F16" s="20"/>
      <c r="G16" s="21"/>
      <c r="H16" s="20"/>
      <c r="I16" s="20"/>
      <c r="J16" s="20"/>
      <c r="K16" s="20"/>
      <c r="L16" s="20">
        <f t="shared" ref="L16:L22" si="8">M16+N16</f>
        <v>0</v>
      </c>
      <c r="M16" s="17">
        <f t="shared" ref="M16:M22" si="9">O16+Q16+S16</f>
        <v>0</v>
      </c>
      <c r="N16" s="20">
        <f t="shared" ref="N16:N22" si="10">P16+R16+T16</f>
        <v>0</v>
      </c>
      <c r="O16" s="20"/>
      <c r="P16" s="24"/>
      <c r="Q16" s="24"/>
      <c r="R16" s="24"/>
      <c r="S16" s="24"/>
      <c r="T16" s="24"/>
      <c r="U16" s="27" t="e">
        <f t="shared" ref="U16:U22" si="11">L16/C16</f>
        <v>#DIV/0!</v>
      </c>
    </row>
    <row r="17" s="1" customFormat="1" ht="32.1" customHeight="1" spans="1:21">
      <c r="A17" s="19" t="s">
        <v>42</v>
      </c>
      <c r="B17" s="19" t="s">
        <v>38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8"/>
    </row>
    <row r="18" s="1" customFormat="1" ht="32.1" customHeight="1" spans="1:21">
      <c r="A18" s="22" t="s">
        <v>43</v>
      </c>
      <c r="B18" s="23"/>
      <c r="C18" s="20">
        <f t="shared" ref="C18:U18" si="12">C9</f>
        <v>0</v>
      </c>
      <c r="D18" s="20">
        <f t="shared" si="12"/>
        <v>0</v>
      </c>
      <c r="E18" s="20">
        <f t="shared" si="12"/>
        <v>0</v>
      </c>
      <c r="F18" s="20">
        <f t="shared" si="12"/>
        <v>0</v>
      </c>
      <c r="G18" s="20">
        <f t="shared" si="12"/>
        <v>0</v>
      </c>
      <c r="H18" s="20">
        <f t="shared" si="12"/>
        <v>0</v>
      </c>
      <c r="I18" s="20">
        <f t="shared" si="12"/>
        <v>0</v>
      </c>
      <c r="J18" s="20">
        <f t="shared" si="12"/>
        <v>0</v>
      </c>
      <c r="K18" s="20">
        <f t="shared" si="12"/>
        <v>0</v>
      </c>
      <c r="L18" s="25">
        <f t="shared" si="12"/>
        <v>4</v>
      </c>
      <c r="M18" s="20">
        <f t="shared" si="12"/>
        <v>0</v>
      </c>
      <c r="N18" s="20">
        <f t="shared" si="12"/>
        <v>4</v>
      </c>
      <c r="O18" s="20">
        <f t="shared" si="12"/>
        <v>0</v>
      </c>
      <c r="P18" s="20">
        <f t="shared" si="12"/>
        <v>0</v>
      </c>
      <c r="Q18" s="20">
        <f t="shared" si="12"/>
        <v>0</v>
      </c>
      <c r="R18" s="20">
        <f t="shared" si="12"/>
        <v>0</v>
      </c>
      <c r="S18" s="20">
        <f t="shared" si="12"/>
        <v>0</v>
      </c>
      <c r="T18" s="20">
        <f t="shared" si="12"/>
        <v>4</v>
      </c>
      <c r="U18" s="27" t="e">
        <f t="shared" si="12"/>
        <v>#DIV/0!</v>
      </c>
    </row>
    <row r="19" s="1" customFormat="1" ht="32.1" customHeight="1" spans="1:21">
      <c r="A19" s="22" t="s">
        <v>44</v>
      </c>
      <c r="B19" s="23"/>
      <c r="C19" s="20">
        <f t="shared" ref="C19:C22" si="13">D19+E19</f>
        <v>0</v>
      </c>
      <c r="D19" s="20">
        <f t="shared" ref="D19:D22" si="14">F19+H19+J19</f>
        <v>0</v>
      </c>
      <c r="E19" s="20">
        <f t="shared" si="7"/>
        <v>0</v>
      </c>
      <c r="F19" s="20"/>
      <c r="G19" s="20"/>
      <c r="H19" s="20"/>
      <c r="I19" s="20"/>
      <c r="J19" s="20"/>
      <c r="K19" s="20"/>
      <c r="L19" s="20">
        <f t="shared" si="8"/>
        <v>0</v>
      </c>
      <c r="M19" s="20">
        <f t="shared" si="9"/>
        <v>0</v>
      </c>
      <c r="N19" s="20">
        <f t="shared" si="10"/>
        <v>0</v>
      </c>
      <c r="O19" s="20"/>
      <c r="P19" s="20"/>
      <c r="Q19" s="20"/>
      <c r="R19" s="20"/>
      <c r="S19" s="20"/>
      <c r="T19" s="20"/>
      <c r="U19" s="28" t="e">
        <f t="shared" si="11"/>
        <v>#DIV/0!</v>
      </c>
    </row>
    <row r="20" s="1" customFormat="1" ht="32.1" customHeight="1" spans="1:21">
      <c r="A20" s="22" t="s">
        <v>45</v>
      </c>
      <c r="B20" s="23"/>
      <c r="C20" s="20">
        <f t="shared" si="13"/>
        <v>0</v>
      </c>
      <c r="D20" s="20">
        <f t="shared" si="14"/>
        <v>0</v>
      </c>
      <c r="E20" s="20">
        <f t="shared" si="7"/>
        <v>0</v>
      </c>
      <c r="F20" s="20"/>
      <c r="G20" s="20"/>
      <c r="H20" s="20"/>
      <c r="I20" s="20"/>
      <c r="J20" s="20"/>
      <c r="K20" s="20"/>
      <c r="L20" s="20">
        <f t="shared" si="8"/>
        <v>0</v>
      </c>
      <c r="M20" s="20">
        <f t="shared" si="9"/>
        <v>0</v>
      </c>
      <c r="N20" s="20">
        <f t="shared" si="10"/>
        <v>0</v>
      </c>
      <c r="O20" s="20"/>
      <c r="P20" s="20"/>
      <c r="Q20" s="20"/>
      <c r="R20" s="20"/>
      <c r="S20" s="20"/>
      <c r="T20" s="20"/>
      <c r="U20" s="28" t="e">
        <f t="shared" si="11"/>
        <v>#DIV/0!</v>
      </c>
    </row>
    <row r="21" s="1" customFormat="1" ht="32.1" customHeight="1" spans="1:21">
      <c r="A21" s="22" t="s">
        <v>46</v>
      </c>
      <c r="B21" s="23"/>
      <c r="C21" s="20">
        <f t="shared" si="13"/>
        <v>54</v>
      </c>
      <c r="D21" s="20">
        <f t="shared" si="14"/>
        <v>0</v>
      </c>
      <c r="E21" s="20">
        <f t="shared" si="7"/>
        <v>54</v>
      </c>
      <c r="F21" s="20"/>
      <c r="G21" s="20"/>
      <c r="H21" s="20"/>
      <c r="I21" s="20">
        <v>54</v>
      </c>
      <c r="J21" s="20"/>
      <c r="K21" s="20"/>
      <c r="L21" s="20">
        <f t="shared" si="8"/>
        <v>205</v>
      </c>
      <c r="M21" s="20">
        <f t="shared" si="9"/>
        <v>0</v>
      </c>
      <c r="N21" s="20">
        <f t="shared" si="10"/>
        <v>205</v>
      </c>
      <c r="O21" s="20"/>
      <c r="P21" s="20"/>
      <c r="Q21" s="20"/>
      <c r="R21" s="20">
        <v>205</v>
      </c>
      <c r="S21" s="20"/>
      <c r="T21" s="20"/>
      <c r="U21" s="28">
        <f t="shared" si="11"/>
        <v>3.7962962962963</v>
      </c>
    </row>
    <row r="22" s="1" customFormat="1" ht="32.1" customHeight="1" spans="1:21">
      <c r="A22" s="22" t="s">
        <v>47</v>
      </c>
      <c r="B22" s="23"/>
      <c r="C22" s="20">
        <f t="shared" si="13"/>
        <v>2</v>
      </c>
      <c r="D22" s="20">
        <f t="shared" si="14"/>
        <v>2</v>
      </c>
      <c r="E22" s="20">
        <f t="shared" si="7"/>
        <v>0</v>
      </c>
      <c r="F22" s="20"/>
      <c r="G22" s="20"/>
      <c r="H22" s="20">
        <v>2</v>
      </c>
      <c r="I22" s="20"/>
      <c r="J22" s="20"/>
      <c r="K22" s="20"/>
      <c r="L22" s="20">
        <f t="shared" si="8"/>
        <v>0</v>
      </c>
      <c r="M22" s="20">
        <f t="shared" si="9"/>
        <v>0</v>
      </c>
      <c r="N22" s="20">
        <f t="shared" si="10"/>
        <v>0</v>
      </c>
      <c r="O22" s="20"/>
      <c r="P22" s="20"/>
      <c r="Q22" s="20"/>
      <c r="R22" s="20"/>
      <c r="S22" s="20"/>
      <c r="T22" s="20"/>
      <c r="U22" s="28">
        <f t="shared" si="11"/>
        <v>0</v>
      </c>
    </row>
  </sheetData>
  <mergeCells count="22">
    <mergeCell ref="A2:U2"/>
    <mergeCell ref="A3:U3"/>
    <mergeCell ref="C4:K4"/>
    <mergeCell ref="L4:T4"/>
    <mergeCell ref="D5:E5"/>
    <mergeCell ref="F5:G5"/>
    <mergeCell ref="H5:I5"/>
    <mergeCell ref="J5:K5"/>
    <mergeCell ref="M5:N5"/>
    <mergeCell ref="O5:P5"/>
    <mergeCell ref="Q5:R5"/>
    <mergeCell ref="S5:T5"/>
    <mergeCell ref="A18:B18"/>
    <mergeCell ref="A19:B19"/>
    <mergeCell ref="A20:B20"/>
    <mergeCell ref="A21:B21"/>
    <mergeCell ref="A22:B22"/>
    <mergeCell ref="A4:A7"/>
    <mergeCell ref="B4:B6"/>
    <mergeCell ref="C5:C6"/>
    <mergeCell ref="L5:L6"/>
    <mergeCell ref="U4:U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国资股</dc:creator>
  <cp:lastModifiedBy>Lenovo</cp:lastModifiedBy>
  <dcterms:created xsi:type="dcterms:W3CDTF">2006-09-16T00:00:00Z</dcterms:created>
  <dcterms:modified xsi:type="dcterms:W3CDTF">2023-08-10T11:20:52Z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