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500"/>
  </bookViews>
  <sheets>
    <sheet name="绩效目标自评表" sheetId="6" r:id="rId1"/>
  </sheets>
  <calcPr calcId="144525"/>
</workbook>
</file>

<file path=xl/sharedStrings.xml><?xml version="1.0" encoding="utf-8"?>
<sst xmlns="http://schemas.openxmlformats.org/spreadsheetml/2006/main" count="72" uniqueCount="63">
  <si>
    <t>绩效目标自评表</t>
  </si>
  <si>
    <t>（2022年度）</t>
  </si>
  <si>
    <t>项目名称</t>
  </si>
  <si>
    <t>临时性安置公益性岗位项目</t>
  </si>
  <si>
    <t>项目负责人及电话</t>
  </si>
  <si>
    <t>梁战盈（13139991230）</t>
  </si>
  <si>
    <t>主管部门</t>
  </si>
  <si>
    <t>疏附县人力资源和社会保障局</t>
  </si>
  <si>
    <t>实施单位</t>
  </si>
  <si>
    <t>资金情况
（万元）</t>
  </si>
  <si>
    <t>全年预算数（A）</t>
  </si>
  <si>
    <t>全年执行数（B）</t>
  </si>
  <si>
    <t>分值</t>
  </si>
  <si>
    <t>执行率（B/A）</t>
  </si>
  <si>
    <t>得分</t>
  </si>
  <si>
    <t>年度资金总额：</t>
  </si>
  <si>
    <t>其中：本年财政拨款</t>
  </si>
  <si>
    <t>其他资金</t>
  </si>
  <si>
    <t>年度总体目标</t>
  </si>
  <si>
    <t>年初设定目标</t>
  </si>
  <si>
    <t>年度总体目标完成情况综述</t>
  </si>
  <si>
    <t>项目总投资109.22万元。
本项目计划为对返乡在乡的脱贫户和帮扶家庭劳动力，因受不确定因素无法外出务工的开发临时性公益性岗位过渡安置就业，按照不超过本地最低工资标准1620元/月，在岗时间不超过6个月予以补助。项目实施后受益脱贫巩固人数预计能达到218人，有效减轻返乡在乡的脱贫户和帮扶家庭劳动力经济压力，保障脱贫户和帮扶家庭劳动力持续受益，进一步巩固拓展脱贫攻坚成果。受益脱贫人口和帮扶家庭劳动力满意度预计能达到95%。</t>
  </si>
  <si>
    <t>截止到绩效自评日，已完成按照每人1620元/月的标准对218名人发放109.22万元，项目实施后，受益脱贫巩固人数能达到了218人，有效减轻了返乡在乡的脱贫户和帮扶家庭劳动力经济压力，保障了脱贫户和帮扶家庭劳动力持续受益，进一步巩固了拓展脱贫攻坚成果。受益脱贫人口和帮扶家庭劳动力满意度达到了95%。</t>
  </si>
  <si>
    <t>绩效指标</t>
  </si>
  <si>
    <t>一级指标</t>
  </si>
  <si>
    <t>二级指标</t>
  </si>
  <si>
    <t>三级指标</t>
  </si>
  <si>
    <t>年度指标值</t>
  </si>
  <si>
    <t>全年实际值</t>
  </si>
  <si>
    <t>未完成原因及拟采取得改进措施</t>
  </si>
  <si>
    <t>产出指标（50分）</t>
  </si>
  <si>
    <t>数量指标</t>
  </si>
  <si>
    <t>符合条件的脱贫人口和帮扶家庭劳动力总人数（人）</t>
  </si>
  <si>
    <t>≥218人</t>
  </si>
  <si>
    <t>218人</t>
  </si>
  <si>
    <t>符合条件并领取4个月补助的脱贫人口和帮扶家庭劳动力人数（人）</t>
  </si>
  <si>
    <t>≥109人</t>
  </si>
  <si>
    <t>109人</t>
  </si>
  <si>
    <t>符合条件并领取6个月补助的脱贫人口和帮扶家庭劳动力人数（人）</t>
  </si>
  <si>
    <t>质量指标</t>
  </si>
  <si>
    <t>补助发放准确率（%）</t>
  </si>
  <si>
    <t>=100%</t>
  </si>
  <si>
    <t>时效指标</t>
  </si>
  <si>
    <t>项目开始时间</t>
  </si>
  <si>
    <t>项目完成时间</t>
  </si>
  <si>
    <t>补助发放及时率（%）</t>
  </si>
  <si>
    <t>成本指标</t>
  </si>
  <si>
    <t>每月补助标准（元/人）</t>
  </si>
  <si>
    <t>=1000元/人</t>
  </si>
  <si>
    <t>1000元/人</t>
  </si>
  <si>
    <t>效益指标（30分）</t>
  </si>
  <si>
    <t>经济效益指标</t>
  </si>
  <si>
    <t>社会效益指标</t>
  </si>
  <si>
    <t>受益脱贫巩固人数（人）</t>
  </si>
  <si>
    <t>生态效益指标</t>
  </si>
  <si>
    <t>可持续影响指标</t>
  </si>
  <si>
    <t>保障脱贫户和帮扶家庭劳动力持续受益</t>
  </si>
  <si>
    <t>持续保障</t>
  </si>
  <si>
    <t>满意度指标（10分）</t>
  </si>
  <si>
    <t>服务对象满意度指标</t>
  </si>
  <si>
    <t>受益脱贫人口和帮扶家庭劳动力满意度（%）</t>
  </si>
  <si>
    <t>≥95%</t>
  </si>
  <si>
    <t>总      分</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</si>
</sst>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_ "/>
    <numFmt numFmtId="177" formatCode="0.00_ "/>
  </numFmts>
  <fonts count="26">
    <font>
      <sz val="11"/>
      <color theme="1"/>
      <name val="宋体"/>
      <charset val="134"/>
      <scheme val="minor"/>
    </font>
    <font>
      <b/>
      <sz val="24"/>
      <name val="宋体"/>
      <charset val="134"/>
    </font>
    <font>
      <b/>
      <sz val="16"/>
      <name val="宋体"/>
      <charset val="134"/>
    </font>
    <font>
      <b/>
      <sz val="12"/>
      <name val="宋体"/>
      <charset val="134"/>
    </font>
    <font>
      <sz val="12"/>
      <name val="宋体"/>
      <charset val="134"/>
    </font>
    <font>
      <b/>
      <sz val="12"/>
      <color theme="1"/>
      <name val="宋体"/>
      <charset val="134"/>
      <scheme val="minor"/>
    </font>
    <font>
      <sz val="12"/>
      <color theme="1"/>
      <name val="宋体"/>
      <charset val="134"/>
      <scheme val="minor"/>
    </font>
    <font>
      <u/>
      <sz val="11"/>
      <color rgb="FF0000FF"/>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80008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8" fillId="18" borderId="0" applyNumberFormat="0" applyBorder="0" applyAlignment="0" applyProtection="0">
      <alignment vertical="center"/>
    </xf>
    <xf numFmtId="0" fontId="17" fillId="1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9"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5" fillId="21"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5" borderId="11" applyNumberFormat="0" applyFont="0" applyAlignment="0" applyProtection="0">
      <alignment vertical="center"/>
    </xf>
    <xf numFmtId="0" fontId="15" fillId="13" borderId="0" applyNumberFormat="0" applyBorder="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2" fillId="0" borderId="7" applyNumberFormat="0" applyFill="0" applyAlignment="0" applyProtection="0">
      <alignment vertical="center"/>
    </xf>
    <xf numFmtId="0" fontId="13" fillId="0" borderId="7" applyNumberFormat="0" applyFill="0" applyAlignment="0" applyProtection="0">
      <alignment vertical="center"/>
    </xf>
    <xf numFmtId="0" fontId="15" fillId="20" borderId="0" applyNumberFormat="0" applyBorder="0" applyAlignment="0" applyProtection="0">
      <alignment vertical="center"/>
    </xf>
    <xf numFmtId="0" fontId="10" fillId="0" borderId="13" applyNumberFormat="0" applyFill="0" applyAlignment="0" applyProtection="0">
      <alignment vertical="center"/>
    </xf>
    <xf numFmtId="0" fontId="15" fillId="12" borderId="0" applyNumberFormat="0" applyBorder="0" applyAlignment="0" applyProtection="0">
      <alignment vertical="center"/>
    </xf>
    <xf numFmtId="0" fontId="21" fillId="17" borderId="10" applyNumberFormat="0" applyAlignment="0" applyProtection="0">
      <alignment vertical="center"/>
    </xf>
    <xf numFmtId="0" fontId="18" fillId="17" borderId="8" applyNumberFormat="0" applyAlignment="0" applyProtection="0">
      <alignment vertical="center"/>
    </xf>
    <xf numFmtId="0" fontId="12" fillId="8" borderId="6" applyNumberFormat="0" applyAlignment="0" applyProtection="0">
      <alignment vertical="center"/>
    </xf>
    <xf numFmtId="0" fontId="8" fillId="32" borderId="0" applyNumberFormat="0" applyBorder="0" applyAlignment="0" applyProtection="0">
      <alignment vertical="center"/>
    </xf>
    <xf numFmtId="0" fontId="15" fillId="28" borderId="0" applyNumberFormat="0" applyBorder="0" applyAlignment="0" applyProtection="0">
      <alignment vertical="center"/>
    </xf>
    <xf numFmtId="0" fontId="19" fillId="0" borderId="9" applyNumberFormat="0" applyFill="0" applyAlignment="0" applyProtection="0">
      <alignment vertical="center"/>
    </xf>
    <xf numFmtId="0" fontId="23" fillId="0" borderId="12" applyNumberFormat="0" applyFill="0" applyAlignment="0" applyProtection="0">
      <alignment vertical="center"/>
    </xf>
    <xf numFmtId="0" fontId="25" fillId="31" borderId="0" applyNumberFormat="0" applyBorder="0" applyAlignment="0" applyProtection="0">
      <alignment vertical="center"/>
    </xf>
    <xf numFmtId="0" fontId="16" fillId="11" borderId="0" applyNumberFormat="0" applyBorder="0" applyAlignment="0" applyProtection="0">
      <alignment vertical="center"/>
    </xf>
    <xf numFmtId="0" fontId="8" fillId="16" borderId="0" applyNumberFormat="0" applyBorder="0" applyAlignment="0" applyProtection="0">
      <alignment vertical="center"/>
    </xf>
    <xf numFmtId="0" fontId="15" fillId="24" borderId="0" applyNumberFormat="0" applyBorder="0" applyAlignment="0" applyProtection="0">
      <alignment vertical="center"/>
    </xf>
    <xf numFmtId="0" fontId="8" fillId="15" borderId="0" applyNumberFormat="0" applyBorder="0" applyAlignment="0" applyProtection="0">
      <alignment vertical="center"/>
    </xf>
    <xf numFmtId="0" fontId="8" fillId="7" borderId="0" applyNumberFormat="0" applyBorder="0" applyAlignment="0" applyProtection="0">
      <alignment vertical="center"/>
    </xf>
    <xf numFmtId="0" fontId="8" fillId="30" borderId="0" applyNumberFormat="0" applyBorder="0" applyAlignment="0" applyProtection="0">
      <alignment vertical="center"/>
    </xf>
    <xf numFmtId="0" fontId="8" fillId="4" borderId="0" applyNumberFormat="0" applyBorder="0" applyAlignment="0" applyProtection="0">
      <alignment vertical="center"/>
    </xf>
    <xf numFmtId="0" fontId="15" fillId="23" borderId="0" applyNumberFormat="0" applyBorder="0" applyAlignment="0" applyProtection="0">
      <alignment vertical="center"/>
    </xf>
    <xf numFmtId="0" fontId="15" fillId="27" borderId="0" applyNumberFormat="0" applyBorder="0" applyAlignment="0" applyProtection="0">
      <alignment vertical="center"/>
    </xf>
    <xf numFmtId="0" fontId="8" fillId="29" borderId="0" applyNumberFormat="0" applyBorder="0" applyAlignment="0" applyProtection="0">
      <alignment vertical="center"/>
    </xf>
    <xf numFmtId="0" fontId="8" fillId="3" borderId="0" applyNumberFormat="0" applyBorder="0" applyAlignment="0" applyProtection="0">
      <alignment vertical="center"/>
    </xf>
    <xf numFmtId="0" fontId="15" fillId="22" borderId="0" applyNumberFormat="0" applyBorder="0" applyAlignment="0" applyProtection="0">
      <alignment vertical="center"/>
    </xf>
    <xf numFmtId="0" fontId="8" fillId="6" borderId="0" applyNumberFormat="0" applyBorder="0" applyAlignment="0" applyProtection="0">
      <alignment vertical="center"/>
    </xf>
    <xf numFmtId="0" fontId="15" fillId="19" borderId="0" applyNumberFormat="0" applyBorder="0" applyAlignment="0" applyProtection="0">
      <alignment vertical="center"/>
    </xf>
    <xf numFmtId="0" fontId="15" fillId="26" borderId="0" applyNumberFormat="0" applyBorder="0" applyAlignment="0" applyProtection="0">
      <alignment vertical="center"/>
    </xf>
    <xf numFmtId="0" fontId="8" fillId="2" borderId="0" applyNumberFormat="0" applyBorder="0" applyAlignment="0" applyProtection="0">
      <alignment vertical="center"/>
    </xf>
    <xf numFmtId="0" fontId="15" fillId="10" borderId="0" applyNumberFormat="0" applyBorder="0" applyAlignment="0" applyProtection="0">
      <alignment vertical="center"/>
    </xf>
  </cellStyleXfs>
  <cellXfs count="33">
    <xf numFmtId="0" fontId="0" fillId="0" borderId="0" xfId="0"/>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177" fontId="4" fillId="0" borderId="1" xfId="0" applyNumberFormat="1" applyFont="1" applyBorder="1" applyAlignment="1">
      <alignment horizontal="center" vertical="center" wrapText="1"/>
    </xf>
    <xf numFmtId="177" fontId="4" fillId="0" borderId="2" xfId="0" applyNumberFormat="1" applyFont="1" applyBorder="1" applyAlignment="1">
      <alignment horizontal="center" vertical="center" wrapText="1"/>
    </xf>
    <xf numFmtId="177" fontId="4" fillId="0" borderId="3"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textRotation="255" wrapText="1"/>
    </xf>
    <xf numFmtId="0" fontId="6" fillId="0" borderId="1" xfId="0" applyFont="1" applyBorder="1" applyAlignment="1">
      <alignment horizontal="center" vertical="center" textRotation="255" wrapText="1"/>
    </xf>
    <xf numFmtId="0" fontId="4" fillId="0" borderId="1" xfId="0" applyFont="1" applyBorder="1" applyAlignment="1">
      <alignment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left" vertical="center" wrapText="1"/>
    </xf>
    <xf numFmtId="9" fontId="4" fillId="0" borderId="1" xfId="0" applyNumberFormat="1" applyFont="1" applyFill="1" applyBorder="1" applyAlignment="1">
      <alignment horizontal="center" vertical="center" wrapText="1"/>
    </xf>
    <xf numFmtId="57" fontId="4" fillId="0" borderId="1" xfId="0" applyNumberFormat="1"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vertical="center"/>
    </xf>
    <xf numFmtId="177" fontId="6" fillId="0" borderId="1" xfId="0" applyNumberFormat="1" applyFont="1" applyBorder="1" applyAlignment="1">
      <alignment horizontal="center" vertical="center"/>
    </xf>
    <xf numFmtId="10" fontId="6" fillId="0" borderId="1" xfId="11" applyNumberFormat="1"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6" fillId="0" borderId="1" xfId="0" applyFont="1" applyBorder="1" applyAlignment="1">
      <alignment horizontal="center"/>
    </xf>
    <xf numFmtId="0" fontId="4" fillId="0" borderId="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zoomScale="80" zoomScaleNormal="80" workbookViewId="0">
      <selection activeCell="I12" sqref="I12:J12"/>
    </sheetView>
  </sheetViews>
  <sheetFormatPr defaultColWidth="9" defaultRowHeight="13.5"/>
  <cols>
    <col min="1" max="1" width="6.75" customWidth="1"/>
    <col min="2" max="2" width="10.5" customWidth="1"/>
    <col min="3" max="3" width="13.3833333333333" customWidth="1"/>
    <col min="4" max="4" width="33" customWidth="1"/>
    <col min="5" max="5" width="13.8916666666667" customWidth="1"/>
    <col min="6" max="6" width="16.1583333333333" customWidth="1"/>
    <col min="7" max="7" width="15.4416666666667" customWidth="1"/>
    <col min="8" max="8" width="8.38333333333333" customWidth="1"/>
    <col min="9" max="9" width="9.63333333333333" customWidth="1"/>
    <col min="10" max="10" width="23.3833333333333" customWidth="1"/>
  </cols>
  <sheetData>
    <row r="1" ht="33.75" customHeight="1" spans="1:10">
      <c r="A1" s="1" t="s">
        <v>0</v>
      </c>
      <c r="B1" s="1"/>
      <c r="C1" s="1"/>
      <c r="D1" s="1"/>
      <c r="E1" s="1"/>
      <c r="F1" s="1"/>
      <c r="G1" s="1"/>
      <c r="H1" s="1"/>
      <c r="I1" s="1"/>
      <c r="J1" s="1"/>
    </row>
    <row r="2" ht="21.75" customHeight="1" spans="1:10">
      <c r="A2" s="2" t="s">
        <v>1</v>
      </c>
      <c r="B2" s="2"/>
      <c r="C2" s="2"/>
      <c r="D2" s="2"/>
      <c r="E2" s="2"/>
      <c r="F2" s="2"/>
      <c r="G2" s="2"/>
      <c r="H2" s="2"/>
      <c r="I2" s="2"/>
      <c r="J2" s="2"/>
    </row>
    <row r="3" ht="30.75" customHeight="1" spans="1:10">
      <c r="A3" s="3" t="s">
        <v>2</v>
      </c>
      <c r="B3" s="3"/>
      <c r="C3" s="3"/>
      <c r="D3" s="4" t="s">
        <v>3</v>
      </c>
      <c r="E3" s="4"/>
      <c r="F3" s="3" t="s">
        <v>4</v>
      </c>
      <c r="G3" s="4" t="s">
        <v>5</v>
      </c>
      <c r="H3" s="4"/>
      <c r="I3" s="4"/>
      <c r="J3" s="4"/>
    </row>
    <row r="4" ht="31.5" customHeight="1" spans="1:10">
      <c r="A4" s="3" t="s">
        <v>6</v>
      </c>
      <c r="B4" s="3"/>
      <c r="C4" s="3"/>
      <c r="D4" s="4" t="s">
        <v>7</v>
      </c>
      <c r="E4" s="4"/>
      <c r="F4" s="3" t="s">
        <v>8</v>
      </c>
      <c r="G4" s="4" t="s">
        <v>7</v>
      </c>
      <c r="H4" s="4"/>
      <c r="I4" s="4"/>
      <c r="J4" s="4"/>
    </row>
    <row r="5" ht="31.5" customHeight="1" spans="1:10">
      <c r="A5" s="5" t="s">
        <v>9</v>
      </c>
      <c r="B5" s="5"/>
      <c r="C5" s="5"/>
      <c r="D5" s="5"/>
      <c r="E5" s="6" t="s">
        <v>10</v>
      </c>
      <c r="F5" s="5" t="s">
        <v>11</v>
      </c>
      <c r="G5" s="5"/>
      <c r="H5" s="6" t="s">
        <v>12</v>
      </c>
      <c r="I5" s="6" t="s">
        <v>13</v>
      </c>
      <c r="J5" s="6" t="s">
        <v>14</v>
      </c>
    </row>
    <row r="6" ht="32.25" customHeight="1" spans="1:10">
      <c r="A6" s="5"/>
      <c r="B6" s="5"/>
      <c r="C6" s="5"/>
      <c r="D6" s="5" t="s">
        <v>15</v>
      </c>
      <c r="E6" s="7">
        <v>109.22</v>
      </c>
      <c r="F6" s="8">
        <v>109</v>
      </c>
      <c r="G6" s="9"/>
      <c r="H6" s="10">
        <v>10</v>
      </c>
      <c r="I6" s="29">
        <f>F6/E6</f>
        <v>0.997985716901666</v>
      </c>
      <c r="J6" s="28">
        <f>I6*H6</f>
        <v>9.97985716901666</v>
      </c>
    </row>
    <row r="7" ht="30" customHeight="1" spans="1:10">
      <c r="A7" s="5"/>
      <c r="B7" s="5"/>
      <c r="C7" s="5"/>
      <c r="D7" s="5" t="s">
        <v>16</v>
      </c>
      <c r="E7" s="7">
        <v>109.22</v>
      </c>
      <c r="F7" s="8">
        <v>109</v>
      </c>
      <c r="G7" s="9"/>
      <c r="H7" s="10"/>
      <c r="I7" s="29"/>
      <c r="J7" s="26"/>
    </row>
    <row r="8" ht="30" customHeight="1" spans="1:10">
      <c r="A8" s="5"/>
      <c r="B8" s="5"/>
      <c r="C8" s="5"/>
      <c r="D8" s="5" t="s">
        <v>17</v>
      </c>
      <c r="E8" s="5">
        <v>0</v>
      </c>
      <c r="F8" s="11">
        <v>0</v>
      </c>
      <c r="G8" s="12"/>
      <c r="H8" s="6"/>
      <c r="I8" s="6"/>
      <c r="J8" s="26"/>
    </row>
    <row r="9" ht="23.25" customHeight="1" spans="1:10">
      <c r="A9" s="13" t="s">
        <v>18</v>
      </c>
      <c r="B9" s="5" t="s">
        <v>19</v>
      </c>
      <c r="C9" s="5"/>
      <c r="D9" s="5"/>
      <c r="E9" s="5"/>
      <c r="F9" s="5" t="s">
        <v>20</v>
      </c>
      <c r="G9" s="5"/>
      <c r="H9" s="5"/>
      <c r="I9" s="5"/>
      <c r="J9" s="5"/>
    </row>
    <row r="10" ht="135" customHeight="1" spans="1:10">
      <c r="A10" s="14"/>
      <c r="B10" s="15" t="s">
        <v>21</v>
      </c>
      <c r="C10" s="15"/>
      <c r="D10" s="15"/>
      <c r="E10" s="15"/>
      <c r="F10" s="16" t="s">
        <v>22</v>
      </c>
      <c r="G10" s="16"/>
      <c r="H10" s="16"/>
      <c r="I10" s="16"/>
      <c r="J10" s="16"/>
    </row>
    <row r="11" ht="42" customHeight="1" spans="1:10">
      <c r="A11" s="13" t="s">
        <v>23</v>
      </c>
      <c r="B11" s="5" t="s">
        <v>24</v>
      </c>
      <c r="C11" s="5" t="s">
        <v>25</v>
      </c>
      <c r="D11" s="5" t="s">
        <v>26</v>
      </c>
      <c r="E11" s="5" t="s">
        <v>12</v>
      </c>
      <c r="F11" s="17" t="s">
        <v>27</v>
      </c>
      <c r="G11" s="17" t="s">
        <v>28</v>
      </c>
      <c r="H11" s="17" t="s">
        <v>14</v>
      </c>
      <c r="I11" s="17" t="s">
        <v>29</v>
      </c>
      <c r="J11" s="17"/>
    </row>
    <row r="12" ht="45" customHeight="1" spans="1:10">
      <c r="A12" s="14"/>
      <c r="B12" s="18" t="s">
        <v>30</v>
      </c>
      <c r="C12" s="18" t="s">
        <v>31</v>
      </c>
      <c r="D12" s="19" t="s">
        <v>32</v>
      </c>
      <c r="E12" s="18">
        <v>5</v>
      </c>
      <c r="F12" s="18" t="s">
        <v>33</v>
      </c>
      <c r="G12" s="16" t="s">
        <v>34</v>
      </c>
      <c r="H12" s="18">
        <v>5</v>
      </c>
      <c r="I12" s="17"/>
      <c r="J12" s="17"/>
    </row>
    <row r="13" ht="45" customHeight="1" spans="1:10">
      <c r="A13" s="14"/>
      <c r="B13" s="18"/>
      <c r="C13" s="18"/>
      <c r="D13" s="19" t="s">
        <v>35</v>
      </c>
      <c r="E13" s="18">
        <v>5</v>
      </c>
      <c r="F13" s="18" t="s">
        <v>36</v>
      </c>
      <c r="G13" s="16" t="s">
        <v>37</v>
      </c>
      <c r="H13" s="18">
        <v>5</v>
      </c>
      <c r="I13" s="17"/>
      <c r="J13" s="17"/>
    </row>
    <row r="14" ht="45" customHeight="1" spans="1:10">
      <c r="A14" s="14"/>
      <c r="B14" s="10"/>
      <c r="C14" s="10"/>
      <c r="D14" s="19" t="s">
        <v>38</v>
      </c>
      <c r="E14" s="18">
        <v>5</v>
      </c>
      <c r="F14" s="18" t="s">
        <v>36</v>
      </c>
      <c r="G14" s="16" t="s">
        <v>37</v>
      </c>
      <c r="H14" s="18">
        <v>5</v>
      </c>
      <c r="I14" s="17"/>
      <c r="J14" s="17"/>
    </row>
    <row r="15" ht="36.95" customHeight="1" spans="1:10">
      <c r="A15" s="14"/>
      <c r="B15" s="10"/>
      <c r="C15" s="18" t="s">
        <v>39</v>
      </c>
      <c r="D15" s="19" t="s">
        <v>40</v>
      </c>
      <c r="E15" s="18">
        <v>10</v>
      </c>
      <c r="F15" s="33" t="s">
        <v>41</v>
      </c>
      <c r="G15" s="20">
        <v>1</v>
      </c>
      <c r="H15" s="18">
        <v>10</v>
      </c>
      <c r="I15" s="17"/>
      <c r="J15" s="17"/>
    </row>
    <row r="16" ht="36.95" customHeight="1" spans="1:10">
      <c r="A16" s="14"/>
      <c r="B16" s="10"/>
      <c r="C16" s="18" t="s">
        <v>42</v>
      </c>
      <c r="D16" s="19" t="s">
        <v>43</v>
      </c>
      <c r="E16" s="18">
        <v>5</v>
      </c>
      <c r="F16" s="21">
        <v>44440</v>
      </c>
      <c r="G16" s="21">
        <v>44440</v>
      </c>
      <c r="H16" s="18">
        <v>5</v>
      </c>
      <c r="I16" s="17"/>
      <c r="J16" s="17"/>
    </row>
    <row r="17" ht="36.95" customHeight="1" spans="1:10">
      <c r="A17" s="14"/>
      <c r="B17" s="10"/>
      <c r="C17" s="18"/>
      <c r="D17" s="19" t="s">
        <v>44</v>
      </c>
      <c r="E17" s="18">
        <v>5</v>
      </c>
      <c r="F17" s="21">
        <v>44499</v>
      </c>
      <c r="G17" s="21">
        <v>44499</v>
      </c>
      <c r="H17" s="18">
        <v>5</v>
      </c>
      <c r="I17" s="17"/>
      <c r="J17" s="17"/>
    </row>
    <row r="18" ht="36.95" customHeight="1" spans="1:10">
      <c r="A18" s="14"/>
      <c r="B18" s="10"/>
      <c r="C18" s="10"/>
      <c r="D18" s="19" t="s">
        <v>45</v>
      </c>
      <c r="E18" s="18">
        <v>5</v>
      </c>
      <c r="F18" s="33" t="s">
        <v>41</v>
      </c>
      <c r="G18" s="20">
        <v>1</v>
      </c>
      <c r="H18" s="18">
        <v>5</v>
      </c>
      <c r="I18" s="17"/>
      <c r="J18" s="17"/>
    </row>
    <row r="19" ht="36.95" customHeight="1" spans="1:10">
      <c r="A19" s="14"/>
      <c r="B19" s="10"/>
      <c r="C19" s="22" t="s">
        <v>46</v>
      </c>
      <c r="D19" s="19" t="s">
        <v>47</v>
      </c>
      <c r="E19" s="18">
        <v>10</v>
      </c>
      <c r="F19" s="33" t="s">
        <v>48</v>
      </c>
      <c r="G19" s="20" t="s">
        <v>49</v>
      </c>
      <c r="H19" s="18">
        <v>10</v>
      </c>
      <c r="I19" s="30"/>
      <c r="J19" s="31"/>
    </row>
    <row r="20" ht="36.95" customHeight="1" spans="1:10">
      <c r="A20" s="14"/>
      <c r="B20" s="22" t="s">
        <v>50</v>
      </c>
      <c r="C20" s="18" t="s">
        <v>51</v>
      </c>
      <c r="D20" s="19"/>
      <c r="E20" s="18"/>
      <c r="F20" s="18"/>
      <c r="G20" s="16"/>
      <c r="H20" s="18"/>
      <c r="I20" s="17"/>
      <c r="J20" s="17"/>
    </row>
    <row r="21" ht="36.95" customHeight="1" spans="1:10">
      <c r="A21" s="14"/>
      <c r="B21" s="23"/>
      <c r="C21" s="18" t="s">
        <v>52</v>
      </c>
      <c r="D21" s="19" t="s">
        <v>53</v>
      </c>
      <c r="E21" s="18">
        <v>15</v>
      </c>
      <c r="F21" s="18" t="s">
        <v>33</v>
      </c>
      <c r="G21" s="16" t="s">
        <v>34</v>
      </c>
      <c r="H21" s="18">
        <v>15</v>
      </c>
      <c r="I21" s="16"/>
      <c r="J21" s="16"/>
    </row>
    <row r="22" ht="36.95" customHeight="1" spans="1:10">
      <c r="A22" s="14"/>
      <c r="B22" s="23"/>
      <c r="C22" s="18" t="s">
        <v>54</v>
      </c>
      <c r="D22" s="19"/>
      <c r="E22" s="18"/>
      <c r="F22" s="18"/>
      <c r="G22" s="20"/>
      <c r="H22" s="18"/>
      <c r="I22" s="30"/>
      <c r="J22" s="31"/>
    </row>
    <row r="23" ht="36.95" customHeight="1" spans="1:10">
      <c r="A23" s="14"/>
      <c r="B23" s="23"/>
      <c r="C23" s="18" t="s">
        <v>55</v>
      </c>
      <c r="D23" s="19" t="s">
        <v>56</v>
      </c>
      <c r="E23" s="18">
        <v>15</v>
      </c>
      <c r="F23" s="18" t="s">
        <v>57</v>
      </c>
      <c r="G23" s="16" t="s">
        <v>57</v>
      </c>
      <c r="H23" s="24">
        <v>15</v>
      </c>
      <c r="I23" s="16"/>
      <c r="J23" s="16"/>
    </row>
    <row r="24" ht="45" customHeight="1" spans="1:10">
      <c r="A24" s="14"/>
      <c r="B24" s="18" t="s">
        <v>58</v>
      </c>
      <c r="C24" s="18" t="s">
        <v>59</v>
      </c>
      <c r="D24" s="4" t="s">
        <v>60</v>
      </c>
      <c r="E24" s="18">
        <v>10</v>
      </c>
      <c r="F24" s="18" t="s">
        <v>61</v>
      </c>
      <c r="G24" s="20">
        <v>0.95</v>
      </c>
      <c r="H24" s="18">
        <v>10</v>
      </c>
      <c r="I24" s="17"/>
      <c r="J24" s="17"/>
    </row>
    <row r="25" ht="38.1" customHeight="1" spans="1:10">
      <c r="A25" s="25" t="s">
        <v>62</v>
      </c>
      <c r="B25" s="25"/>
      <c r="C25" s="25"/>
      <c r="D25" s="25"/>
      <c r="E25" s="26">
        <f>SUM(E12:E24)+H6</f>
        <v>100</v>
      </c>
      <c r="F25" s="27"/>
      <c r="G25" s="27"/>
      <c r="H25" s="28">
        <f>SUM(H12:H24)+J6</f>
        <v>99.9798571690167</v>
      </c>
      <c r="I25" s="32"/>
      <c r="J25" s="32"/>
    </row>
    <row r="26" ht="14.25" customHeight="1"/>
  </sheetData>
  <mergeCells count="39">
    <mergeCell ref="A1:J1"/>
    <mergeCell ref="A2:J2"/>
    <mergeCell ref="A3:C3"/>
    <mergeCell ref="D3:E3"/>
    <mergeCell ref="G3:J3"/>
    <mergeCell ref="A4:C4"/>
    <mergeCell ref="D4:E4"/>
    <mergeCell ref="G4:J4"/>
    <mergeCell ref="F5:G5"/>
    <mergeCell ref="F6:G6"/>
    <mergeCell ref="F7:G7"/>
    <mergeCell ref="F8:G8"/>
    <mergeCell ref="B9:E9"/>
    <mergeCell ref="F9:J9"/>
    <mergeCell ref="B10:E10"/>
    <mergeCell ref="F10:J10"/>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A25:D25"/>
    <mergeCell ref="I25:J25"/>
    <mergeCell ref="A9:A10"/>
    <mergeCell ref="A11:A24"/>
    <mergeCell ref="B12:B19"/>
    <mergeCell ref="B20:B23"/>
    <mergeCell ref="C12:C14"/>
    <mergeCell ref="C16:C18"/>
    <mergeCell ref="A5:C8"/>
  </mergeCells>
  <printOptions horizontalCentered="1"/>
  <pageMargins left="0.708661417322835" right="0.708661417322835" top="0.4" bottom="0.3" header="0.17" footer="0.17"/>
  <pageSetup paperSize="9" scale="5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绩效目标自评表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2006-09-16T00:00:00Z</dcterms:created>
  <cp:lastPrinted>2020-11-18T13:18:00Z</cp:lastPrinted>
  <dcterms:modified xsi:type="dcterms:W3CDTF">2023-10-30T14:23:02Z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y fmtid="{D5CDD505-2E9C-101B-9397-08002B2CF9AE}" pid="4" name="ICV">
    <vt:lpwstr>C7B1466016DA4DC09E2ED51689B8FB58</vt:lpwstr>
  </property>
</Properties>
</file>